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ayrobinson/Desktop/Backgammon/"/>
    </mc:Choice>
  </mc:AlternateContent>
  <xr:revisionPtr revIDLastSave="0" documentId="13_ncr:40009_{FB2A3492-A543-4A47-8B72-8498CBEB5571}" xr6:coauthVersionLast="47" xr6:coauthVersionMax="47" xr10:uidLastSave="{00000000-0000-0000-0000-000000000000}"/>
  <bookViews>
    <workbookView xWindow="680" yWindow="500" windowWidth="38400" windowHeight="21100"/>
  </bookViews>
  <sheets>
    <sheet name="WBC All Time" sheetId="1" r:id="rId1"/>
  </sheets>
  <definedNames>
    <definedName name="_xlnm._FilterDatabase" localSheetId="0" hidden="1">'WBC All Time'!$A$3:$AO$246</definedName>
    <definedName name="_xlnm.Print_Area" localSheetId="0">'WBC All Time'!$A$1:$AO$26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6" i="1" l="1"/>
  <c r="D243" i="1"/>
  <c r="D244" i="1"/>
  <c r="D245" i="1"/>
  <c r="D242" i="1"/>
  <c r="D237" i="1"/>
  <c r="D239" i="1"/>
  <c r="D240" i="1"/>
  <c r="D238" i="1"/>
  <c r="D241" i="1"/>
  <c r="D235" i="1"/>
  <c r="D236" i="1"/>
  <c r="D234" i="1"/>
  <c r="D229" i="1"/>
  <c r="D231" i="1"/>
  <c r="D232" i="1"/>
  <c r="D233" i="1"/>
  <c r="D230" i="1"/>
  <c r="D228" i="1"/>
  <c r="D213" i="1"/>
  <c r="D214" i="1"/>
  <c r="D217" i="1"/>
  <c r="D218" i="1"/>
  <c r="D219" i="1"/>
  <c r="D221" i="1"/>
  <c r="D222" i="1"/>
  <c r="D223" i="1"/>
  <c r="D224" i="1"/>
  <c r="D225" i="1"/>
  <c r="D226" i="1"/>
  <c r="D227" i="1"/>
  <c r="D216" i="1"/>
  <c r="D215" i="1"/>
  <c r="D220" i="1"/>
  <c r="D197" i="1"/>
  <c r="D198" i="1"/>
  <c r="D199" i="1"/>
  <c r="D203" i="1"/>
  <c r="D204" i="1"/>
  <c r="D206" i="1"/>
  <c r="D207" i="1"/>
  <c r="D210" i="1"/>
  <c r="D200" i="1"/>
  <c r="D201" i="1"/>
  <c r="D202" i="1"/>
  <c r="D211" i="1"/>
  <c r="D208" i="1"/>
  <c r="D212" i="1"/>
  <c r="D209" i="1"/>
  <c r="D205" i="1"/>
  <c r="D196" i="1"/>
  <c r="D192" i="1"/>
  <c r="D193" i="1"/>
  <c r="D194" i="1"/>
  <c r="D195" i="1"/>
  <c r="D188" i="1"/>
  <c r="D189" i="1"/>
  <c r="D191" i="1"/>
  <c r="D190" i="1"/>
  <c r="D187" i="1"/>
  <c r="D177" i="1"/>
  <c r="D178" i="1"/>
  <c r="D179" i="1"/>
  <c r="D181" i="1"/>
  <c r="D182" i="1"/>
  <c r="D185" i="1"/>
  <c r="D183" i="1"/>
  <c r="D186" i="1"/>
  <c r="D184" i="1"/>
  <c r="D180" i="1"/>
  <c r="D176" i="1"/>
  <c r="D175" i="1"/>
  <c r="D172" i="1"/>
  <c r="D174" i="1"/>
  <c r="D171" i="1"/>
  <c r="D169" i="1"/>
  <c r="D170" i="1"/>
  <c r="D168" i="1"/>
  <c r="D173" i="1"/>
  <c r="D167" i="1"/>
  <c r="D164" i="1"/>
  <c r="D163" i="1"/>
  <c r="D165" i="1"/>
  <c r="D166" i="1"/>
  <c r="D162" i="1"/>
  <c r="D159" i="1"/>
  <c r="D161" i="1"/>
  <c r="D160" i="1"/>
  <c r="D158" i="1"/>
  <c r="D157" i="1"/>
  <c r="D156" i="1"/>
  <c r="D155" i="1"/>
  <c r="D154" i="1"/>
  <c r="D152" i="1"/>
  <c r="D153" i="1"/>
  <c r="D151" i="1"/>
  <c r="D150" i="1"/>
  <c r="D149" i="1"/>
  <c r="D147" i="1"/>
  <c r="D148" i="1"/>
  <c r="D146" i="1"/>
  <c r="D145" i="1"/>
  <c r="D144" i="1"/>
  <c r="D143" i="1"/>
  <c r="D141" i="1"/>
  <c r="D140" i="1"/>
  <c r="D142" i="1"/>
  <c r="D139" i="1"/>
  <c r="D138" i="1"/>
  <c r="D137" i="1"/>
  <c r="D134" i="1"/>
  <c r="D135" i="1"/>
  <c r="D133" i="1"/>
  <c r="D136" i="1"/>
  <c r="D132" i="1"/>
  <c r="D131" i="1"/>
  <c r="D130" i="1"/>
  <c r="D126" i="1"/>
  <c r="D128" i="1"/>
  <c r="D127" i="1"/>
  <c r="D129" i="1"/>
  <c r="D125" i="1"/>
  <c r="D123" i="1"/>
  <c r="D124" i="1"/>
  <c r="D121" i="1"/>
  <c r="D120" i="1"/>
  <c r="D122" i="1"/>
  <c r="D119" i="1"/>
  <c r="D118" i="1"/>
  <c r="D117" i="1"/>
  <c r="D116" i="1"/>
  <c r="D115" i="1"/>
  <c r="D114" i="1"/>
  <c r="D112" i="1"/>
  <c r="D113" i="1"/>
  <c r="D100" i="1"/>
  <c r="D111" i="1"/>
  <c r="D110" i="1"/>
  <c r="D109" i="1"/>
  <c r="D107" i="1"/>
  <c r="D108" i="1"/>
  <c r="D106" i="1"/>
  <c r="D104" i="1"/>
  <c r="D105" i="1"/>
  <c r="D103" i="1"/>
  <c r="D101" i="1"/>
  <c r="D102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2" i="1"/>
  <c r="D85" i="1"/>
  <c r="D84" i="1"/>
  <c r="D83" i="1"/>
  <c r="D81" i="1"/>
  <c r="D80" i="1"/>
  <c r="D79" i="1"/>
  <c r="D78" i="1"/>
  <c r="D77" i="1"/>
  <c r="D69" i="1"/>
  <c r="D76" i="1"/>
  <c r="D75" i="1"/>
  <c r="D74" i="1"/>
  <c r="D73" i="1"/>
  <c r="D71" i="1"/>
  <c r="D72" i="1"/>
  <c r="D70" i="1"/>
  <c r="D68" i="1"/>
  <c r="D67" i="1"/>
  <c r="D66" i="1"/>
  <c r="D65" i="1"/>
  <c r="D64" i="1"/>
  <c r="D63" i="1"/>
  <c r="D62" i="1"/>
  <c r="D60" i="1"/>
  <c r="D61" i="1"/>
  <c r="D57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A118" i="1"/>
  <c r="A119" i="1"/>
  <c r="A120" i="1"/>
  <c r="A121" i="1"/>
  <c r="A122" i="1"/>
  <c r="A123" i="1"/>
  <c r="A124" i="1"/>
  <c r="A125" i="1"/>
  <c r="A126" i="1"/>
  <c r="A5" i="1"/>
  <c r="A96" i="1"/>
  <c r="A97" i="1"/>
  <c r="A98" i="1"/>
  <c r="A6" i="1"/>
  <c r="A217" i="1"/>
  <c r="A218" i="1"/>
  <c r="A219" i="1"/>
  <c r="A220" i="1"/>
  <c r="A221" i="1"/>
  <c r="A222" i="1"/>
  <c r="A223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24" i="1"/>
  <c r="A15" i="1"/>
  <c r="A25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92" i="1"/>
  <c r="A193" i="1"/>
  <c r="A194" i="1"/>
  <c r="A28" i="1"/>
  <c r="A30" i="1"/>
  <c r="A37" i="1"/>
  <c r="A195" i="1"/>
  <c r="A132" i="1"/>
  <c r="A133" i="1"/>
  <c r="A134" i="1"/>
  <c r="A135" i="1"/>
  <c r="A136" i="1"/>
  <c r="A137" i="1"/>
  <c r="A138" i="1"/>
  <c r="A185" i="1"/>
  <c r="A186" i="1"/>
  <c r="A187" i="1"/>
  <c r="A38" i="1"/>
  <c r="A43" i="1"/>
  <c r="A206" i="1"/>
  <c r="A52" i="1"/>
  <c r="A53" i="1"/>
  <c r="A127" i="1"/>
  <c r="A128" i="1"/>
  <c r="A129" i="1"/>
  <c r="A54" i="1"/>
  <c r="A56" i="1"/>
  <c r="A181" i="1"/>
  <c r="A182" i="1"/>
  <c r="A183" i="1"/>
  <c r="A196" i="1"/>
  <c r="A197" i="1"/>
  <c r="A198" i="1"/>
  <c r="A199" i="1"/>
  <c r="A200" i="1"/>
  <c r="A201" i="1"/>
  <c r="A202" i="1"/>
  <c r="A203" i="1"/>
  <c r="A59" i="1"/>
  <c r="A63" i="1"/>
  <c r="A64" i="1"/>
  <c r="A66" i="1"/>
  <c r="A70" i="1"/>
  <c r="A72" i="1"/>
  <c r="A225" i="1"/>
  <c r="A79" i="1"/>
  <c r="A80" i="1"/>
  <c r="A81" i="1"/>
  <c r="A213" i="1"/>
  <c r="A214" i="1"/>
  <c r="A83" i="1"/>
  <c r="A87" i="1"/>
  <c r="A89" i="1"/>
  <c r="A92" i="1"/>
  <c r="A93" i="1"/>
  <c r="A140" i="1"/>
  <c r="A141" i="1"/>
  <c r="A101" i="1"/>
  <c r="A102" i="1"/>
  <c r="A168" i="1"/>
  <c r="A169" i="1"/>
  <c r="A170" i="1"/>
  <c r="A171" i="1"/>
  <c r="A172" i="1"/>
  <c r="A173" i="1"/>
  <c r="A142" i="1"/>
  <c r="A204" i="1"/>
  <c r="A99" i="1"/>
  <c r="A104" i="1"/>
  <c r="A106" i="1"/>
  <c r="A107" i="1"/>
  <c r="A109" i="1"/>
  <c r="A110" i="1"/>
  <c r="A112" i="1"/>
  <c r="A114" i="1"/>
  <c r="A115" i="1"/>
  <c r="A215" i="1"/>
  <c r="A143" i="1"/>
  <c r="A145" i="1"/>
  <c r="A207" i="1"/>
  <c r="A146" i="1"/>
  <c r="A147" i="1"/>
  <c r="A148" i="1"/>
  <c r="A150" i="1"/>
  <c r="A174" i="1"/>
  <c r="A177" i="1"/>
  <c r="A178" i="1"/>
  <c r="A179" i="1"/>
  <c r="A188" i="1"/>
  <c r="A226" i="1"/>
  <c r="A208" i="1"/>
  <c r="A210" i="1"/>
  <c r="A211" i="1"/>
</calcChain>
</file>

<file path=xl/sharedStrings.xml><?xml version="1.0" encoding="utf-8"?>
<sst xmlns="http://schemas.openxmlformats.org/spreadsheetml/2006/main" count="564" uniqueCount="454">
  <si>
    <t>Ben</t>
  </si>
  <si>
    <t>Schneider</t>
  </si>
  <si>
    <t>WNKA 15</t>
    <phoneticPr fontId="2" type="noConversion"/>
  </si>
  <si>
    <t>WNKA 16</t>
    <phoneticPr fontId="2" type="noConversion"/>
  </si>
  <si>
    <t>Mark</t>
    <phoneticPr fontId="2" type="noConversion"/>
  </si>
  <si>
    <t>Braden</t>
  </si>
  <si>
    <t>Banks</t>
  </si>
  <si>
    <t>Sheyn</t>
  </si>
  <si>
    <t>Kurtides</t>
  </si>
  <si>
    <t>WNKA 17</t>
    <phoneticPr fontId="2" type="noConversion"/>
  </si>
  <si>
    <t>Raimondi</t>
  </si>
  <si>
    <t>Stavros</t>
  </si>
  <si>
    <t>Buck</t>
  </si>
  <si>
    <t>Agop</t>
  </si>
  <si>
    <t>Tokat</t>
  </si>
  <si>
    <t>Kakavetsis</t>
  </si>
  <si>
    <t>Landry</t>
  </si>
  <si>
    <t>Mesaros</t>
    <phoneticPr fontId="2" type="noConversion"/>
  </si>
  <si>
    <t>Kudanian</t>
  </si>
  <si>
    <t>Rochelle</t>
  </si>
  <si>
    <t>Liebowitz</t>
  </si>
  <si>
    <t>Maddux</t>
  </si>
  <si>
    <t>Jones</t>
    <phoneticPr fontId="2" type="noConversion"/>
  </si>
  <si>
    <t>Ted</t>
    <phoneticPr fontId="2" type="noConversion"/>
  </si>
  <si>
    <t>Marius</t>
    <phoneticPr fontId="2" type="noConversion"/>
  </si>
  <si>
    <t>Denny</t>
    <phoneticPr fontId="2" type="noConversion"/>
  </si>
  <si>
    <t>Scully</t>
    <phoneticPr fontId="2" type="noConversion"/>
  </si>
  <si>
    <t>Joseph</t>
    <phoneticPr fontId="2" type="noConversion"/>
  </si>
  <si>
    <t>Gardner</t>
    <phoneticPr fontId="2" type="noConversion"/>
  </si>
  <si>
    <t>Thomas</t>
    <phoneticPr fontId="2" type="noConversion"/>
  </si>
  <si>
    <t>Morris</t>
    <phoneticPr fontId="2" type="noConversion"/>
  </si>
  <si>
    <t>Maddox</t>
  </si>
  <si>
    <t>Kwong</t>
  </si>
  <si>
    <t>Chan</t>
  </si>
  <si>
    <t>Silverman</t>
  </si>
  <si>
    <t>WNKA 14</t>
    <phoneticPr fontId="2" type="noConversion"/>
  </si>
  <si>
    <t>Shefsky</t>
  </si>
  <si>
    <t>Shikora</t>
  </si>
  <si>
    <t>Craig</t>
    <phoneticPr fontId="2" type="noConversion"/>
  </si>
  <si>
    <t>Anderson</t>
    <phoneticPr fontId="2" type="noConversion"/>
  </si>
  <si>
    <t>Simon</t>
    <phoneticPr fontId="2" type="noConversion"/>
  </si>
  <si>
    <t>George</t>
    <phoneticPr fontId="2" type="noConversion"/>
  </si>
  <si>
    <t>Valentino</t>
    <phoneticPr fontId="2" type="noConversion"/>
  </si>
  <si>
    <t>Greg</t>
    <phoneticPr fontId="2" type="noConversion"/>
  </si>
  <si>
    <t>King</t>
    <phoneticPr fontId="2" type="noConversion"/>
  </si>
  <si>
    <t>Langsted</t>
  </si>
  <si>
    <t>Lyle</t>
  </si>
  <si>
    <t>Hanold</t>
  </si>
  <si>
    <t>Doug</t>
  </si>
  <si>
    <t>Rodgers</t>
  </si>
  <si>
    <t>Aram</t>
  </si>
  <si>
    <t>Wagner</t>
  </si>
  <si>
    <t>Ismet</t>
  </si>
  <si>
    <t>Demirel</t>
  </si>
  <si>
    <t>Dietor</t>
  </si>
  <si>
    <t>Phillip</t>
  </si>
  <si>
    <t>Ismatt</t>
  </si>
  <si>
    <t>Lubershane</t>
    <phoneticPr fontId="2" type="noConversion"/>
  </si>
  <si>
    <t>Simon</t>
    <phoneticPr fontId="2" type="noConversion"/>
  </si>
  <si>
    <t>Merv</t>
  </si>
  <si>
    <t>Tchevrckdjian</t>
  </si>
  <si>
    <t>Yakobashvili</t>
  </si>
  <si>
    <t>Miller</t>
  </si>
  <si>
    <t>Andrew</t>
  </si>
  <si>
    <t>Smith</t>
  </si>
  <si>
    <t>Terry</t>
  </si>
  <si>
    <t>Lau</t>
  </si>
  <si>
    <t>Sue</t>
  </si>
  <si>
    <t>Burstyn</t>
  </si>
  <si>
    <t>Christian</t>
  </si>
  <si>
    <t>Herr</t>
  </si>
  <si>
    <t>Vahap</t>
  </si>
  <si>
    <t>Aslan</t>
  </si>
  <si>
    <t>Babbs</t>
    <phoneticPr fontId="2" type="noConversion"/>
  </si>
  <si>
    <t>Gerry</t>
    <phoneticPr fontId="2" type="noConversion"/>
  </si>
  <si>
    <t>Laderman</t>
    <phoneticPr fontId="2" type="noConversion"/>
  </si>
  <si>
    <t>Harriet</t>
  </si>
  <si>
    <t>Victor</t>
  </si>
  <si>
    <t>WNKA 10</t>
    <phoneticPr fontId="2" type="noConversion"/>
  </si>
  <si>
    <t>WNKA 11</t>
    <phoneticPr fontId="2" type="noConversion"/>
  </si>
  <si>
    <t>Clint</t>
  </si>
  <si>
    <t>Christiansen</t>
  </si>
  <si>
    <t>Gregory</t>
  </si>
  <si>
    <t>Zager</t>
  </si>
  <si>
    <t>Eisner</t>
  </si>
  <si>
    <t>Rich</t>
  </si>
  <si>
    <t>Sweetman</t>
  </si>
  <si>
    <t>Rob</t>
  </si>
  <si>
    <t>Baxter</t>
  </si>
  <si>
    <t>A. John</t>
  </si>
  <si>
    <t>Beebe</t>
  </si>
  <si>
    <t>Seltz</t>
  </si>
  <si>
    <t>Swan</t>
  </si>
  <si>
    <t>Campbell</t>
  </si>
  <si>
    <t>Stacy</t>
  </si>
  <si>
    <t>Mike</t>
    <phoneticPr fontId="2" type="noConversion"/>
  </si>
  <si>
    <t>Garo</t>
    <phoneticPr fontId="2" type="noConversion"/>
  </si>
  <si>
    <t>Kurtjian</t>
    <phoneticPr fontId="2" type="noConversion"/>
  </si>
  <si>
    <t>Jakob</t>
  </si>
  <si>
    <t>Garal</t>
  </si>
  <si>
    <t>Claudia</t>
  </si>
  <si>
    <t>Yervant</t>
  </si>
  <si>
    <t>Wally</t>
  </si>
  <si>
    <t>Bernberg</t>
  </si>
  <si>
    <t>Albert</t>
  </si>
  <si>
    <t>Yamin</t>
  </si>
  <si>
    <t>Gary</t>
  </si>
  <si>
    <t>Kay</t>
  </si>
  <si>
    <t>Auszmann</t>
  </si>
  <si>
    <t>Eric</t>
  </si>
  <si>
    <t>Johnson</t>
  </si>
  <si>
    <t>Jerry</t>
  </si>
  <si>
    <t>Reiner</t>
  </si>
  <si>
    <t>Wright B.</t>
  </si>
  <si>
    <t>Joni</t>
  </si>
  <si>
    <t>Gorham</t>
  </si>
  <si>
    <t>Jeffrey</t>
  </si>
  <si>
    <t>Karp</t>
  </si>
  <si>
    <t>Klene</t>
  </si>
  <si>
    <t>Gerber</t>
  </si>
  <si>
    <t>WNKA 03</t>
  </si>
  <si>
    <t>WNKA 04</t>
  </si>
  <si>
    <t>WNKA 05</t>
  </si>
  <si>
    <t>WNKA 06</t>
  </si>
  <si>
    <t>WNKA 07</t>
  </si>
  <si>
    <t>WNKA 08</t>
  </si>
  <si>
    <t>WNKA 09</t>
  </si>
  <si>
    <t>Mack</t>
  </si>
  <si>
    <t>Rogers</t>
  </si>
  <si>
    <t>Townsend</t>
  </si>
  <si>
    <t>Tabb</t>
  </si>
  <si>
    <t>Mack (D)</t>
  </si>
  <si>
    <t>Porter</t>
  </si>
  <si>
    <t>Steen</t>
  </si>
  <si>
    <t>Bob</t>
  </si>
  <si>
    <t>Zavoral</t>
  </si>
  <si>
    <t>David</t>
  </si>
  <si>
    <t>Rockwell</t>
  </si>
  <si>
    <t>Lucky</t>
  </si>
  <si>
    <t>Nelson</t>
  </si>
  <si>
    <t>Joann</t>
  </si>
  <si>
    <t>Lenore</t>
  </si>
  <si>
    <t>Steelman</t>
  </si>
  <si>
    <t>Meekins</t>
  </si>
  <si>
    <t>Kevin</t>
  </si>
  <si>
    <t>Harrison</t>
  </si>
  <si>
    <t>Hans</t>
  </si>
  <si>
    <t>Dragan</t>
  </si>
  <si>
    <t>Lewis</t>
  </si>
  <si>
    <t>Beverly</t>
  </si>
  <si>
    <t>Thomson</t>
  </si>
  <si>
    <t>Alex</t>
  </si>
  <si>
    <t>WNKA 02</t>
  </si>
  <si>
    <t>Marty</t>
    <phoneticPr fontId="2" type="noConversion"/>
  </si>
  <si>
    <t>Stein</t>
    <phoneticPr fontId="2" type="noConversion"/>
  </si>
  <si>
    <t>Tom</t>
    <phoneticPr fontId="2" type="noConversion"/>
  </si>
  <si>
    <t>Terrill</t>
    <phoneticPr fontId="2" type="noConversion"/>
  </si>
  <si>
    <t>Amber</t>
    <phoneticPr fontId="2" type="noConversion"/>
  </si>
  <si>
    <t>McLean</t>
    <phoneticPr fontId="2" type="noConversion"/>
  </si>
  <si>
    <t>WNKA TOT</t>
  </si>
  <si>
    <t>Owen</t>
  </si>
  <si>
    <t>Bradley</t>
  </si>
  <si>
    <t>Strahan</t>
  </si>
  <si>
    <t>Brett</t>
  </si>
  <si>
    <t>Kleiman</t>
  </si>
  <si>
    <t>Jack</t>
  </si>
  <si>
    <t>Ted</t>
  </si>
  <si>
    <t>Mann</t>
  </si>
  <si>
    <t>Ginsburg</t>
  </si>
  <si>
    <t>Lemond</t>
  </si>
  <si>
    <t>Matt</t>
  </si>
  <si>
    <t>Ralph</t>
  </si>
  <si>
    <t>Reginald</t>
  </si>
  <si>
    <t>Chris</t>
  </si>
  <si>
    <t>Stanford</t>
  </si>
  <si>
    <t>Siegel</t>
  </si>
  <si>
    <t>Ring</t>
  </si>
  <si>
    <t>Serges</t>
  </si>
  <si>
    <t>Peter</t>
  </si>
  <si>
    <t>Kalba</t>
  </si>
  <si>
    <t>Rick</t>
  </si>
  <si>
    <t>Bieniak</t>
  </si>
  <si>
    <t>Jason</t>
  </si>
  <si>
    <t>Tish</t>
  </si>
  <si>
    <t>Weaver</t>
  </si>
  <si>
    <t>Hurrie</t>
  </si>
  <si>
    <t>Goshgarian</t>
  </si>
  <si>
    <t>Vukicevic</t>
  </si>
  <si>
    <t>Rosenblum</t>
  </si>
  <si>
    <t>Danny</t>
  </si>
  <si>
    <t>DeRoche</t>
  </si>
  <si>
    <t>Walter</t>
  </si>
  <si>
    <t>Boris</t>
  </si>
  <si>
    <t>Mindich</t>
  </si>
  <si>
    <t>Allen</t>
  </si>
  <si>
    <t>Christopher</t>
  </si>
  <si>
    <t>Shanava</t>
  </si>
  <si>
    <t>WNKA 99</t>
  </si>
  <si>
    <t>WNKA 00</t>
  </si>
  <si>
    <t>WNKA 01</t>
  </si>
  <si>
    <t>Feinstein</t>
  </si>
  <si>
    <t>Bobbie</t>
  </si>
  <si>
    <t>Shifrin</t>
  </si>
  <si>
    <t>Joe</t>
  </si>
  <si>
    <t>Wollick</t>
  </si>
  <si>
    <t>Ken</t>
  </si>
  <si>
    <t>Ed</t>
  </si>
  <si>
    <t>Buerger</t>
  </si>
  <si>
    <t>Sarg</t>
  </si>
  <si>
    <t>Bill</t>
  </si>
  <si>
    <t>Davis</t>
  </si>
  <si>
    <t>Howard</t>
  </si>
  <si>
    <t>Tim</t>
  </si>
  <si>
    <t>Andy</t>
  </si>
  <si>
    <t>Arnie</t>
  </si>
  <si>
    <t>Bryant</t>
  </si>
  <si>
    <t>Aron</t>
  </si>
  <si>
    <t>Auspitz</t>
  </si>
  <si>
    <t>Molly</t>
  </si>
  <si>
    <t>Grant</t>
  </si>
  <si>
    <t>Jane</t>
  </si>
  <si>
    <t>Gillegly</t>
  </si>
  <si>
    <t>Igor</t>
  </si>
  <si>
    <t>Sylvester</t>
  </si>
  <si>
    <t>Dekhtyar</t>
  </si>
  <si>
    <t>Jim</t>
  </si>
  <si>
    <t>Robinson</t>
  </si>
  <si>
    <t>Muench</t>
  </si>
  <si>
    <t>Wolock</t>
  </si>
  <si>
    <t>Marcy</t>
  </si>
  <si>
    <t>Sloan</t>
  </si>
  <si>
    <t>Femi</t>
  </si>
  <si>
    <t>Owiku</t>
  </si>
  <si>
    <t>Leslie</t>
  </si>
  <si>
    <t>Lockett</t>
  </si>
  <si>
    <t>Marty</t>
  </si>
  <si>
    <t>Tatosian</t>
  </si>
  <si>
    <t>Stuart</t>
  </si>
  <si>
    <t>Katz</t>
  </si>
  <si>
    <t>Neil</t>
  </si>
  <si>
    <t>Kazaross</t>
  </si>
  <si>
    <t>Mark</t>
  </si>
  <si>
    <t>Kent</t>
  </si>
  <si>
    <t>Maynard</t>
  </si>
  <si>
    <t>Fried</t>
  </si>
  <si>
    <t>Jill</t>
  </si>
  <si>
    <t>Kaull</t>
  </si>
  <si>
    <t>James</t>
  </si>
  <si>
    <t>Kirt</t>
  </si>
  <si>
    <t>Soukup</t>
  </si>
  <si>
    <t>Borden</t>
  </si>
  <si>
    <t>Karapetian</t>
  </si>
  <si>
    <t>Havlick</t>
  </si>
  <si>
    <t>Stryker</t>
  </si>
  <si>
    <t>Lenny</t>
  </si>
  <si>
    <t>Loder</t>
  </si>
  <si>
    <t>WNKA 86</t>
  </si>
  <si>
    <t>WNKA 87</t>
  </si>
  <si>
    <t>WNKA 88</t>
  </si>
  <si>
    <t>WNKA 89</t>
  </si>
  <si>
    <t>WNKA 90</t>
  </si>
  <si>
    <t>WNKA 91</t>
  </si>
  <si>
    <t>WNKA 92</t>
  </si>
  <si>
    <t>WNKA 93</t>
  </si>
  <si>
    <t>WNKA 94</t>
  </si>
  <si>
    <t>WNKA 95</t>
  </si>
  <si>
    <t>WNKA 96</t>
  </si>
  <si>
    <t>WNKA 97</t>
  </si>
  <si>
    <t>WNKA 98</t>
  </si>
  <si>
    <t>Sandy</t>
    <phoneticPr fontId="2" type="noConversion"/>
  </si>
  <si>
    <t>Freeman</t>
    <phoneticPr fontId="2" type="noConversion"/>
  </si>
  <si>
    <t>Klesker</t>
  </si>
  <si>
    <t>Mike</t>
  </si>
  <si>
    <t>Abbott</t>
  </si>
  <si>
    <t>Mickey</t>
  </si>
  <si>
    <t>Cox</t>
  </si>
  <si>
    <t>Weiner</t>
  </si>
  <si>
    <t>Moshinsky</t>
  </si>
  <si>
    <t>Rodney</t>
  </si>
  <si>
    <t>Gonzalez</t>
  </si>
  <si>
    <t>Brigid</t>
  </si>
  <si>
    <t>O’Meara</t>
  </si>
  <si>
    <t>Sexton</t>
  </si>
  <si>
    <t>Trice</t>
  </si>
  <si>
    <t>Presser</t>
  </si>
  <si>
    <t>June</t>
  </si>
  <si>
    <t>Steinberg</t>
  </si>
  <si>
    <t>Raygorodsky</t>
  </si>
  <si>
    <t>Larry</t>
  </si>
  <si>
    <t>Goldstein</t>
  </si>
  <si>
    <t>Arline</t>
  </si>
  <si>
    <t>Levy</t>
  </si>
  <si>
    <t>Baraz</t>
  </si>
  <si>
    <t>Jeff</t>
  </si>
  <si>
    <t>Henry</t>
  </si>
  <si>
    <t>George</t>
  </si>
  <si>
    <t>Barr</t>
  </si>
  <si>
    <t>Jolie</t>
  </si>
  <si>
    <t>Barry</t>
  </si>
  <si>
    <t>Ron</t>
  </si>
  <si>
    <t>Trudie</t>
  </si>
  <si>
    <t>Chibnik</t>
  </si>
  <si>
    <t>Rubin</t>
  </si>
  <si>
    <t>Dean</t>
  </si>
  <si>
    <t>Clingman</t>
    <phoneticPr fontId="2" type="noConversion"/>
  </si>
  <si>
    <t>Ed</t>
    <phoneticPr fontId="2" type="noConversion"/>
  </si>
  <si>
    <t>Bennett</t>
    <phoneticPr fontId="2" type="noConversion"/>
  </si>
  <si>
    <t>Gail</t>
  </si>
  <si>
    <t>Newman</t>
  </si>
  <si>
    <t>Banoff</t>
  </si>
  <si>
    <t>Ferdinand</t>
  </si>
  <si>
    <t>Brussel</t>
  </si>
  <si>
    <t>Berg</t>
  </si>
  <si>
    <t>Ali</t>
  </si>
  <si>
    <t>Malik</t>
  </si>
  <si>
    <t>Spatafora</t>
  </si>
  <si>
    <t>Linda</t>
  </si>
  <si>
    <t>Dick</t>
  </si>
  <si>
    <t>Kane</t>
  </si>
  <si>
    <t>King</t>
  </si>
  <si>
    <t>Holmberg</t>
  </si>
  <si>
    <t>Stan</t>
  </si>
  <si>
    <t>Argy</t>
  </si>
  <si>
    <t>Steve</t>
  </si>
  <si>
    <t>Anatoliy</t>
    <phoneticPr fontId="2" type="noConversion"/>
  </si>
  <si>
    <t>Katsnelson</t>
    <phoneticPr fontId="2" type="noConversion"/>
  </si>
  <si>
    <t>Josh</t>
  </si>
  <si>
    <t>Riddell</t>
  </si>
  <si>
    <t>#</t>
  </si>
  <si>
    <t>FIRST</t>
  </si>
  <si>
    <t>LAST</t>
  </si>
  <si>
    <t>Les</t>
  </si>
  <si>
    <t>Phil</t>
  </si>
  <si>
    <t>Simborg</t>
  </si>
  <si>
    <t>Gradl</t>
  </si>
  <si>
    <t>Karen</t>
  </si>
  <si>
    <t>Gatherer</t>
  </si>
  <si>
    <t>Berger</t>
  </si>
  <si>
    <t>Jamie</t>
  </si>
  <si>
    <t>Irgang</t>
  </si>
  <si>
    <t>Dan</t>
  </si>
  <si>
    <t>Judd</t>
  </si>
  <si>
    <t>Jon</t>
  </si>
  <si>
    <t>Vietor</t>
  </si>
  <si>
    <t>Sandy</t>
  </si>
  <si>
    <t>Ellen</t>
  </si>
  <si>
    <t>Goldsmith</t>
  </si>
  <si>
    <t>Norm</t>
  </si>
  <si>
    <t>Oleg</t>
  </si>
  <si>
    <t>Jamie</t>
    <phoneticPr fontId="2" type="noConversion"/>
  </si>
  <si>
    <t>Shapiro</t>
    <phoneticPr fontId="2" type="noConversion"/>
  </si>
  <si>
    <t>Willis</t>
  </si>
  <si>
    <t>Elias</t>
  </si>
  <si>
    <t>Sharon</t>
  </si>
  <si>
    <t>Galia</t>
    <phoneticPr fontId="2" type="noConversion"/>
  </si>
  <si>
    <t>Miloucheva</t>
    <phoneticPr fontId="2" type="noConversion"/>
  </si>
  <si>
    <t>Scott</t>
    <phoneticPr fontId="2" type="noConversion"/>
  </si>
  <si>
    <t>Kennedy-Rose</t>
    <phoneticPr fontId="2" type="noConversion"/>
  </si>
  <si>
    <t>Simon</t>
    <phoneticPr fontId="2" type="noConversion"/>
  </si>
  <si>
    <t>Barbara</t>
  </si>
  <si>
    <t>Levinson</t>
  </si>
  <si>
    <t>Roland</t>
  </si>
  <si>
    <t>Dieter</t>
  </si>
  <si>
    <t>Judy</t>
  </si>
  <si>
    <t>DuJuan</t>
    <phoneticPr fontId="2" type="noConversion"/>
  </si>
  <si>
    <t>Settles</t>
  </si>
  <si>
    <t>Jacob</t>
  </si>
  <si>
    <t>Moreno</t>
  </si>
  <si>
    <t>Bruce</t>
  </si>
  <si>
    <t>Michael</t>
  </si>
  <si>
    <t>Tom</t>
  </si>
  <si>
    <t>Schwartz</t>
  </si>
  <si>
    <t>Ryan</t>
  </si>
  <si>
    <t>Dickerson</t>
  </si>
  <si>
    <t>Karbal</t>
    <phoneticPr fontId="2" type="noConversion"/>
  </si>
  <si>
    <t>Roni</t>
    <phoneticPr fontId="2" type="noConversion"/>
  </si>
  <si>
    <t>Crystal</t>
    <phoneticPr fontId="2" type="noConversion"/>
  </si>
  <si>
    <t>Kim</t>
    <phoneticPr fontId="2" type="noConversion"/>
  </si>
  <si>
    <t>Schulte</t>
    <phoneticPr fontId="2" type="noConversion"/>
  </si>
  <si>
    <t>Daniel</t>
    <phoneticPr fontId="2" type="noConversion"/>
  </si>
  <si>
    <t>Bluestone</t>
    <phoneticPr fontId="2" type="noConversion"/>
  </si>
  <si>
    <t>Saxton</t>
    <phoneticPr fontId="2" type="noConversion"/>
  </si>
  <si>
    <t>Graham</t>
    <phoneticPr fontId="2" type="noConversion"/>
  </si>
  <si>
    <t>Adrian</t>
    <phoneticPr fontId="2" type="noConversion"/>
  </si>
  <si>
    <t>Nedelcu</t>
    <phoneticPr fontId="2" type="noConversion"/>
  </si>
  <si>
    <t>Malueg</t>
    <phoneticPr fontId="2" type="noConversion"/>
  </si>
  <si>
    <t>Neild</t>
    <phoneticPr fontId="2" type="noConversion"/>
  </si>
  <si>
    <t>Alvin</t>
    <phoneticPr fontId="2" type="noConversion"/>
  </si>
  <si>
    <t>Whitehead</t>
    <phoneticPr fontId="2" type="noConversion"/>
  </si>
  <si>
    <t>WNKA 12</t>
    <phoneticPr fontId="2" type="noConversion"/>
  </si>
  <si>
    <t>Larry</t>
    <phoneticPr fontId="2" type="noConversion"/>
  </si>
  <si>
    <t>Michael</t>
    <phoneticPr fontId="2" type="noConversion"/>
  </si>
  <si>
    <t>Paul</t>
  </si>
  <si>
    <t>Friedman</t>
  </si>
  <si>
    <t>Bauder</t>
  </si>
  <si>
    <t>Dave</t>
  </si>
  <si>
    <t>Alice</t>
  </si>
  <si>
    <t>John</t>
  </si>
  <si>
    <t>Adrian</t>
  </si>
  <si>
    <t>Rios</t>
  </si>
  <si>
    <t>Aaron</t>
  </si>
  <si>
    <t>Ashmann</t>
  </si>
  <si>
    <t>Carl</t>
  </si>
  <si>
    <t>Marcus</t>
  </si>
  <si>
    <t>Jay</t>
  </si>
  <si>
    <t>Ward</t>
  </si>
  <si>
    <t>Peters</t>
  </si>
  <si>
    <t>Frank</t>
  </si>
  <si>
    <t>Shlomo</t>
    <phoneticPr fontId="2" type="noConversion"/>
  </si>
  <si>
    <t>Kraitsik</t>
  </si>
  <si>
    <t>Ted</t>
    <phoneticPr fontId="2" type="noConversion"/>
  </si>
  <si>
    <t>WNKA 13</t>
    <phoneticPr fontId="2" type="noConversion"/>
  </si>
  <si>
    <t>WNKA 18</t>
  </si>
  <si>
    <t>Vlad</t>
  </si>
  <si>
    <t>Eydelman</t>
  </si>
  <si>
    <t>Sheckman</t>
  </si>
  <si>
    <t>Keith</t>
  </si>
  <si>
    <t>Cunliffe</t>
  </si>
  <si>
    <t>Roman</t>
  </si>
  <si>
    <t>Fridman</t>
  </si>
  <si>
    <t>•</t>
  </si>
  <si>
    <t>WNKA 19</t>
  </si>
  <si>
    <t>• Up 4 places</t>
  </si>
  <si>
    <t>• Up 1 place</t>
  </si>
  <si>
    <t>• Up 2 places</t>
  </si>
  <si>
    <t>• Up 7 places</t>
  </si>
  <si>
    <t>• Up 8 places</t>
  </si>
  <si>
    <t>• Up 5 places</t>
  </si>
  <si>
    <t>• Up 15 places</t>
  </si>
  <si>
    <t>• Up 51 places</t>
  </si>
  <si>
    <t>• Up 5 places</t>
  </si>
  <si>
    <t>• Up 59 places</t>
  </si>
  <si>
    <t>• Up 83 places</t>
  </si>
  <si>
    <t>Jesus</t>
  </si>
  <si>
    <t>Ibarra</t>
  </si>
  <si>
    <t>• First Year</t>
  </si>
  <si>
    <t>• Up 13 places</t>
  </si>
  <si>
    <t>• Up 50 places</t>
  </si>
  <si>
    <t>Kamp</t>
  </si>
  <si>
    <t>• Up 11 places</t>
  </si>
  <si>
    <t>• Up 6 places</t>
  </si>
  <si>
    <t>Klausa</t>
  </si>
  <si>
    <t>Gene</t>
  </si>
  <si>
    <t>Shawn</t>
  </si>
  <si>
    <t>DiAmicis</t>
  </si>
  <si>
    <t>Alber</t>
  </si>
  <si>
    <t>Najjar</t>
  </si>
  <si>
    <t>Nick</t>
  </si>
  <si>
    <t>Pillat</t>
  </si>
  <si>
    <t>Alec</t>
  </si>
  <si>
    <t>Smoliak</t>
  </si>
  <si>
    <t>WBC ALL-TIME THRU 2020</t>
  </si>
  <si>
    <t xml:space="preserve"> WNKA 20</t>
  </si>
  <si>
    <t xml:space="preserve"> WNKA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</si>
</sst>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indexed="8"/>
      <name val="Geneva"/>
    </font>
    <font>
      <sz val="10"/>
      <color indexed="8"/>
      <name val="Helvetica Neue"/>
    </font>
    <font>
      <sz val="8"/>
      <name val="Verdana"/>
    </font>
    <font>
      <sz val="9"/>
      <color indexed="8"/>
      <name val="Geneva"/>
    </font>
    <font>
      <b/>
      <sz val="9"/>
      <color indexed="8"/>
      <name val="Geneva"/>
    </font>
    <font>
      <sz val="9"/>
      <color theme="0"/>
      <name val="Geneva"/>
    </font>
    <font>
      <b/>
      <sz val="16"/>
      <color rgb="FF0000FF"/>
      <name val="Geneva"/>
      <family val="2"/>
    </font>
    <font>
      <b/>
      <sz val="9"/>
      <color indexed="8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6">
    <xf numFmtId="0" fontId="0" fillId="0" borderId="0" xfId="0" applyAlignment="1"/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vertical="center" wrapText="1"/>
    </xf>
    <xf numFmtId="2" fontId="0" fillId="4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5" fillId="7" borderId="1" xfId="0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4A72A9"/>
      <rgbColor rgb="00A8BFD4"/>
      <rgbColor rgb="00000000"/>
      <rgbColor rgb="00FFFFFF"/>
      <rgbColor rgb="004A72AA"/>
      <rgbColor rgb="00EEF3F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4"/>
  <sheetViews>
    <sheetView showGridLines="0" tabSelected="1" zoomScale="200" zoomScaleNormal="200" workbookViewId="0">
      <pane xSplit="4" ySplit="3" topLeftCell="AJ4" activePane="bottomRight" state="frozen"/>
      <selection pane="topRight"/>
      <selection pane="bottomLeft"/>
      <selection pane="bottomRight" activeCell="AL8" sqref="AL8"/>
    </sheetView>
  </sheetViews>
  <sheetFormatPr baseColWidth="10" defaultColWidth="12.83203125" defaultRowHeight="17" customHeight="1" x14ac:dyDescent="0.2"/>
  <cols>
    <col min="1" max="1" width="5.33203125" style="4" customWidth="1"/>
    <col min="2" max="2" width="9.6640625" style="2" customWidth="1"/>
    <col min="3" max="3" width="14" style="2" customWidth="1"/>
    <col min="4" max="4" width="9.5" style="11" customWidth="1"/>
    <col min="5" max="28" width="9.5" style="1" customWidth="1"/>
    <col min="29" max="36" width="9.5" style="3" customWidth="1"/>
    <col min="38" max="39" width="12.83203125" style="1" customWidth="1"/>
    <col min="40" max="40" width="12.83203125" style="1" hidden="1" customWidth="1"/>
    <col min="41" max="41" width="12.33203125" style="1" hidden="1" customWidth="1"/>
    <col min="42" max="16384" width="12.83203125" style="1"/>
  </cols>
  <sheetData>
    <row r="1" spans="1:45" ht="52" customHeight="1" x14ac:dyDescent="0.2">
      <c r="A1" s="34" t="s">
        <v>451</v>
      </c>
      <c r="B1" s="34"/>
      <c r="C1" s="34"/>
      <c r="D1" s="34"/>
    </row>
    <row r="2" spans="1:45" ht="17" customHeight="1" x14ac:dyDescent="0.2">
      <c r="D2" s="16"/>
    </row>
    <row r="3" spans="1:45" ht="17" customHeight="1" x14ac:dyDescent="0.2">
      <c r="A3" s="9" t="s">
        <v>328</v>
      </c>
      <c r="B3" s="9" t="s">
        <v>329</v>
      </c>
      <c r="C3" s="9" t="s">
        <v>330</v>
      </c>
      <c r="D3" s="30" t="s">
        <v>159</v>
      </c>
      <c r="E3" s="10" t="s">
        <v>256</v>
      </c>
      <c r="F3" s="10" t="s">
        <v>257</v>
      </c>
      <c r="G3" s="10" t="s">
        <v>258</v>
      </c>
      <c r="H3" s="10" t="s">
        <v>259</v>
      </c>
      <c r="I3" s="10" t="s">
        <v>260</v>
      </c>
      <c r="J3" s="10" t="s">
        <v>261</v>
      </c>
      <c r="K3" s="10" t="s">
        <v>262</v>
      </c>
      <c r="L3" s="10" t="s">
        <v>263</v>
      </c>
      <c r="M3" s="10" t="s">
        <v>264</v>
      </c>
      <c r="N3" s="10" t="s">
        <v>265</v>
      </c>
      <c r="O3" s="10" t="s">
        <v>266</v>
      </c>
      <c r="P3" s="10" t="s">
        <v>267</v>
      </c>
      <c r="Q3" s="10" t="s">
        <v>268</v>
      </c>
      <c r="R3" s="10" t="s">
        <v>197</v>
      </c>
      <c r="S3" s="10" t="s">
        <v>198</v>
      </c>
      <c r="T3" s="10" t="s">
        <v>199</v>
      </c>
      <c r="U3" s="10" t="s">
        <v>152</v>
      </c>
      <c r="V3" s="10" t="s">
        <v>120</v>
      </c>
      <c r="W3" s="10" t="s">
        <v>121</v>
      </c>
      <c r="X3" s="10" t="s">
        <v>122</v>
      </c>
      <c r="Y3" s="10" t="s">
        <v>123</v>
      </c>
      <c r="Z3" s="10" t="s">
        <v>124</v>
      </c>
      <c r="AA3" s="10" t="s">
        <v>125</v>
      </c>
      <c r="AB3" s="10" t="s">
        <v>126</v>
      </c>
      <c r="AC3" s="10" t="s">
        <v>78</v>
      </c>
      <c r="AD3" s="10" t="s">
        <v>79</v>
      </c>
      <c r="AE3" s="10" t="s">
        <v>389</v>
      </c>
      <c r="AF3" s="10" t="s">
        <v>411</v>
      </c>
      <c r="AG3" s="10" t="s">
        <v>35</v>
      </c>
      <c r="AH3" s="10" t="s">
        <v>2</v>
      </c>
      <c r="AI3" s="10" t="s">
        <v>3</v>
      </c>
      <c r="AJ3" s="10" t="s">
        <v>9</v>
      </c>
      <c r="AK3" s="10" t="s">
        <v>412</v>
      </c>
      <c r="AL3" s="10" t="s">
        <v>421</v>
      </c>
      <c r="AM3" s="35" t="s">
        <v>452</v>
      </c>
      <c r="AN3" s="35" t="s">
        <v>453</v>
      </c>
      <c r="AO3" s="10"/>
      <c r="AP3" s="32"/>
      <c r="AQ3" s="32"/>
      <c r="AR3" s="32"/>
      <c r="AS3" s="32"/>
    </row>
    <row r="4" spans="1:45" ht="17" customHeight="1" x14ac:dyDescent="0.2">
      <c r="A4" s="5">
        <v>1</v>
      </c>
      <c r="B4" s="6" t="s">
        <v>300</v>
      </c>
      <c r="C4" s="6" t="s">
        <v>301</v>
      </c>
      <c r="D4" s="31">
        <f>SUM(E4:AO4)</f>
        <v>180.81999999999996</v>
      </c>
      <c r="E4" s="7">
        <v>3.92</v>
      </c>
      <c r="F4" s="7">
        <v>9.4</v>
      </c>
      <c r="G4" s="7">
        <v>7.32</v>
      </c>
      <c r="H4" s="7">
        <v>3.84</v>
      </c>
      <c r="I4" s="7">
        <v>7.44</v>
      </c>
      <c r="J4" s="7">
        <v>8.32</v>
      </c>
      <c r="K4" s="7">
        <v>6.44</v>
      </c>
      <c r="L4" s="7">
        <v>5.76</v>
      </c>
      <c r="M4" s="7">
        <v>3.96</v>
      </c>
      <c r="N4" s="7">
        <v>3.88</v>
      </c>
      <c r="O4" s="7">
        <v>7.88</v>
      </c>
      <c r="P4" s="7">
        <v>5.28</v>
      </c>
      <c r="Q4" s="7">
        <v>4.76</v>
      </c>
      <c r="R4" s="7">
        <v>7.08</v>
      </c>
      <c r="S4" s="7">
        <v>5.64</v>
      </c>
      <c r="T4" s="7">
        <v>6.28</v>
      </c>
      <c r="U4" s="7">
        <v>5.68</v>
      </c>
      <c r="V4" s="7">
        <v>5.74</v>
      </c>
      <c r="W4" s="7">
        <v>4.16</v>
      </c>
      <c r="X4" s="7">
        <v>7.64</v>
      </c>
      <c r="Y4" s="7">
        <v>7.72</v>
      </c>
      <c r="Z4" s="7">
        <v>5.56</v>
      </c>
      <c r="AA4" s="7">
        <v>4.88</v>
      </c>
      <c r="AB4" s="7">
        <v>7.72</v>
      </c>
      <c r="AC4" s="7">
        <v>5.68</v>
      </c>
      <c r="AD4" s="7">
        <v>8.0399999999999991</v>
      </c>
      <c r="AE4" s="7">
        <v>5.64</v>
      </c>
      <c r="AF4" s="7">
        <v>5.36</v>
      </c>
      <c r="AG4" s="7">
        <v>6.48</v>
      </c>
      <c r="AH4" s="7">
        <v>1.88</v>
      </c>
      <c r="AI4" s="7">
        <v>1.44</v>
      </c>
      <c r="AJ4" s="7"/>
      <c r="AK4" s="24"/>
      <c r="AL4" s="24"/>
      <c r="AM4" s="24"/>
      <c r="AN4" s="24"/>
      <c r="AO4" s="32"/>
      <c r="AP4" s="32"/>
      <c r="AQ4" s="32"/>
      <c r="AR4" s="32"/>
      <c r="AS4" s="32"/>
    </row>
    <row r="5" spans="1:45" ht="17" customHeight="1" x14ac:dyDescent="0.2">
      <c r="A5" s="5">
        <f>A4+1</f>
        <v>2</v>
      </c>
      <c r="B5" s="6" t="s">
        <v>239</v>
      </c>
      <c r="C5" s="6" t="s">
        <v>309</v>
      </c>
      <c r="D5" s="31">
        <f>SUM(E5:AO5)</f>
        <v>154.13</v>
      </c>
      <c r="E5" s="7">
        <v>8</v>
      </c>
      <c r="F5" s="7">
        <v>4.4000000000000004</v>
      </c>
      <c r="G5" s="7"/>
      <c r="H5" s="7"/>
      <c r="I5" s="7">
        <v>0.64</v>
      </c>
      <c r="J5" s="7"/>
      <c r="K5" s="7"/>
      <c r="L5" s="7">
        <v>1.36</v>
      </c>
      <c r="M5" s="7"/>
      <c r="N5" s="7">
        <v>2.08</v>
      </c>
      <c r="O5" s="7">
        <v>1.32</v>
      </c>
      <c r="P5" s="7">
        <v>0.32</v>
      </c>
      <c r="Q5" s="7">
        <v>0.8</v>
      </c>
      <c r="R5" s="7"/>
      <c r="S5" s="7"/>
      <c r="T5" s="7"/>
      <c r="U5" s="7"/>
      <c r="V5" s="7"/>
      <c r="W5" s="7">
        <v>2.96</v>
      </c>
      <c r="X5" s="7">
        <v>5.08</v>
      </c>
      <c r="Y5" s="7">
        <v>5.76</v>
      </c>
      <c r="Z5" s="7">
        <v>6.44</v>
      </c>
      <c r="AA5" s="7">
        <v>8.48</v>
      </c>
      <c r="AB5" s="7">
        <v>9.32</v>
      </c>
      <c r="AC5" s="7">
        <v>10.84</v>
      </c>
      <c r="AD5" s="23">
        <v>11.7</v>
      </c>
      <c r="AE5" s="7">
        <v>7.56</v>
      </c>
      <c r="AF5" s="7">
        <v>7.97</v>
      </c>
      <c r="AG5" s="22">
        <v>12.13</v>
      </c>
      <c r="AH5" s="7">
        <v>8.42</v>
      </c>
      <c r="AI5" s="7">
        <v>8.2899999999999991</v>
      </c>
      <c r="AJ5" s="20">
        <v>14.31</v>
      </c>
      <c r="AK5" s="24">
        <v>7.32</v>
      </c>
      <c r="AL5" s="28">
        <v>7.75</v>
      </c>
      <c r="AM5" s="28">
        <v>0.88</v>
      </c>
      <c r="AN5" s="28"/>
      <c r="AO5" s="32" t="s">
        <v>420</v>
      </c>
      <c r="AP5" s="32"/>
      <c r="AQ5" s="32"/>
      <c r="AR5" s="32"/>
      <c r="AS5" s="32"/>
    </row>
    <row r="6" spans="1:45" ht="17" customHeight="1" x14ac:dyDescent="0.2">
      <c r="A6" s="5">
        <f>A5+1</f>
        <v>3</v>
      </c>
      <c r="B6" s="6" t="s">
        <v>206</v>
      </c>
      <c r="C6" s="6" t="s">
        <v>207</v>
      </c>
      <c r="D6" s="31">
        <f>SUM(E6:AO6)</f>
        <v>127.18</v>
      </c>
      <c r="E6" s="7">
        <v>5.44</v>
      </c>
      <c r="F6" s="7">
        <v>5.6</v>
      </c>
      <c r="G6" s="7">
        <v>6.72</v>
      </c>
      <c r="H6" s="7">
        <v>8.6</v>
      </c>
      <c r="I6" s="7">
        <v>5.28</v>
      </c>
      <c r="J6" s="7">
        <v>7.48</v>
      </c>
      <c r="K6" s="7">
        <v>8.8800000000000008</v>
      </c>
      <c r="L6" s="7">
        <v>6.32</v>
      </c>
      <c r="M6" s="7">
        <v>4.8</v>
      </c>
      <c r="N6" s="7">
        <v>5.76</v>
      </c>
      <c r="O6" s="7">
        <v>5.28</v>
      </c>
      <c r="P6" s="7">
        <v>6.96</v>
      </c>
      <c r="Q6" s="7">
        <v>10.32</v>
      </c>
      <c r="R6" s="7">
        <v>9.1999999999999993</v>
      </c>
      <c r="S6" s="7">
        <v>4.92</v>
      </c>
      <c r="T6" s="21">
        <v>13.68</v>
      </c>
      <c r="U6" s="7">
        <v>8.3800000000000008</v>
      </c>
      <c r="V6" s="7">
        <v>3.56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4"/>
      <c r="AL6" s="28"/>
      <c r="AM6" s="28"/>
      <c r="AN6" s="28"/>
      <c r="AO6" s="32"/>
      <c r="AP6" s="32"/>
      <c r="AQ6" s="32"/>
      <c r="AR6" s="32"/>
      <c r="AS6" s="32"/>
    </row>
    <row r="7" spans="1:45" ht="17" customHeight="1" x14ac:dyDescent="0.2">
      <c r="A7" s="5">
        <v>4</v>
      </c>
      <c r="B7" s="6" t="s">
        <v>395</v>
      </c>
      <c r="C7" s="6" t="s">
        <v>47</v>
      </c>
      <c r="D7" s="31">
        <f>SUM(E7:AO7)</f>
        <v>103.50000000000001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>
        <v>3.2</v>
      </c>
      <c r="AC7" s="7">
        <v>3.76</v>
      </c>
      <c r="AD7" s="7">
        <v>8.84</v>
      </c>
      <c r="AE7" s="7">
        <v>7.64</v>
      </c>
      <c r="AF7" s="22">
        <v>12.56</v>
      </c>
      <c r="AG7" s="20">
        <v>14.12</v>
      </c>
      <c r="AH7" s="21">
        <v>13.64</v>
      </c>
      <c r="AI7" s="23">
        <v>11.08</v>
      </c>
      <c r="AJ7" s="7">
        <v>6.68</v>
      </c>
      <c r="AK7" s="24">
        <v>6.09</v>
      </c>
      <c r="AL7" s="23">
        <v>11.73</v>
      </c>
      <c r="AM7" s="23">
        <v>4.16</v>
      </c>
      <c r="AN7" s="23"/>
      <c r="AO7" s="32" t="s">
        <v>423</v>
      </c>
      <c r="AP7" s="32"/>
      <c r="AQ7" s="32"/>
      <c r="AR7" s="32"/>
      <c r="AS7" s="32"/>
    </row>
    <row r="8" spans="1:45" ht="17" customHeight="1" x14ac:dyDescent="0.2">
      <c r="A8" s="5">
        <v>5</v>
      </c>
      <c r="B8" s="6" t="s">
        <v>235</v>
      </c>
      <c r="C8" s="6" t="s">
        <v>236</v>
      </c>
      <c r="D8" s="31">
        <f>SUM(E8:AO8)</f>
        <v>88.88000000000001</v>
      </c>
      <c r="E8" s="23">
        <v>11.64</v>
      </c>
      <c r="F8" s="7">
        <v>5.96</v>
      </c>
      <c r="G8" s="7">
        <v>7.64</v>
      </c>
      <c r="H8" s="7">
        <v>7.6</v>
      </c>
      <c r="I8" s="7">
        <v>9.56</v>
      </c>
      <c r="J8" s="7">
        <v>6.56</v>
      </c>
      <c r="K8" s="7">
        <v>4.5199999999999996</v>
      </c>
      <c r="L8" s="7">
        <v>7.96</v>
      </c>
      <c r="M8" s="7">
        <v>7.48</v>
      </c>
      <c r="N8" s="7">
        <v>3.36</v>
      </c>
      <c r="O8" s="7">
        <v>4.4000000000000004</v>
      </c>
      <c r="P8" s="7">
        <v>7.72</v>
      </c>
      <c r="Q8" s="7">
        <v>3.68</v>
      </c>
      <c r="R8" s="7">
        <v>0.8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4"/>
      <c r="AL8" s="28"/>
      <c r="AM8" s="28"/>
      <c r="AN8" s="28"/>
      <c r="AO8" s="32"/>
      <c r="AP8" s="32"/>
      <c r="AQ8" s="32"/>
      <c r="AR8" s="32"/>
      <c r="AS8" s="32"/>
    </row>
    <row r="9" spans="1:45" ht="17" customHeight="1" x14ac:dyDescent="0.2">
      <c r="A9" s="5">
        <v>6</v>
      </c>
      <c r="B9" s="6" t="s">
        <v>209</v>
      </c>
      <c r="C9" s="6" t="s">
        <v>301</v>
      </c>
      <c r="D9" s="31">
        <f>SUM(E9:AO9)</f>
        <v>88.489999999999966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1.2</v>
      </c>
      <c r="S9" s="7">
        <v>1.2</v>
      </c>
      <c r="T9" s="7">
        <v>2.68</v>
      </c>
      <c r="U9" s="7">
        <v>5</v>
      </c>
      <c r="V9" s="7">
        <v>3.25</v>
      </c>
      <c r="W9" s="7">
        <v>2.41</v>
      </c>
      <c r="X9" s="7">
        <v>5.96</v>
      </c>
      <c r="Y9" s="7">
        <v>8.56</v>
      </c>
      <c r="Z9" s="7">
        <v>3</v>
      </c>
      <c r="AA9" s="7">
        <v>3.24</v>
      </c>
      <c r="AB9" s="7">
        <v>8.3699999999999992</v>
      </c>
      <c r="AC9" s="7">
        <v>5.12</v>
      </c>
      <c r="AD9" s="7">
        <v>3.84</v>
      </c>
      <c r="AE9" s="7">
        <v>6.95</v>
      </c>
      <c r="AF9" s="7">
        <v>5.72</v>
      </c>
      <c r="AG9" s="7">
        <v>3.32</v>
      </c>
      <c r="AH9" s="7">
        <v>7.96</v>
      </c>
      <c r="AI9" s="7">
        <v>0.05</v>
      </c>
      <c r="AJ9" s="7">
        <v>3.71</v>
      </c>
      <c r="AK9" s="24">
        <v>3.71</v>
      </c>
      <c r="AL9" s="28">
        <v>3.08</v>
      </c>
      <c r="AM9" s="28">
        <v>0.16</v>
      </c>
      <c r="AN9" s="28"/>
      <c r="AO9" s="32" t="s">
        <v>423</v>
      </c>
      <c r="AP9" s="32"/>
      <c r="AQ9" s="32"/>
      <c r="AR9" s="32"/>
      <c r="AS9" s="32"/>
    </row>
    <row r="10" spans="1:45" ht="17" customHeight="1" x14ac:dyDescent="0.2">
      <c r="A10" s="5">
        <v>7</v>
      </c>
      <c r="B10" s="6" t="s">
        <v>392</v>
      </c>
      <c r="C10" s="6" t="s">
        <v>393</v>
      </c>
      <c r="D10" s="31">
        <f>SUM(E10:AO10)</f>
        <v>85.4</v>
      </c>
      <c r="E10" s="7"/>
      <c r="F10" s="7"/>
      <c r="G10" s="7"/>
      <c r="H10" s="7"/>
      <c r="I10" s="7"/>
      <c r="J10" s="7"/>
      <c r="K10" s="7"/>
      <c r="L10" s="7">
        <v>1.96</v>
      </c>
      <c r="M10" s="7">
        <v>8.0399999999999991</v>
      </c>
      <c r="N10" s="7">
        <v>10.88</v>
      </c>
      <c r="O10" s="7">
        <v>8.8800000000000008</v>
      </c>
      <c r="P10" s="7">
        <v>10.210000000000001</v>
      </c>
      <c r="Q10" s="7">
        <v>5.76</v>
      </c>
      <c r="R10" s="7">
        <v>4.08</v>
      </c>
      <c r="S10" s="7">
        <v>7.84</v>
      </c>
      <c r="T10" s="7">
        <v>8.8000000000000007</v>
      </c>
      <c r="U10" s="7">
        <v>8.5399999999999991</v>
      </c>
      <c r="V10" s="7">
        <v>10.41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4"/>
      <c r="AL10" s="28"/>
      <c r="AM10" s="28"/>
      <c r="AN10" s="28"/>
      <c r="AO10" s="32"/>
      <c r="AP10" s="32"/>
      <c r="AQ10" s="32"/>
      <c r="AR10" s="32"/>
      <c r="AS10" s="32"/>
    </row>
    <row r="11" spans="1:45" ht="17" customHeight="1" x14ac:dyDescent="0.2">
      <c r="A11" s="5">
        <v>8</v>
      </c>
      <c r="B11" s="6" t="s">
        <v>136</v>
      </c>
      <c r="C11" s="6" t="s">
        <v>137</v>
      </c>
      <c r="D11" s="31">
        <f>SUM(E11:AO11)</f>
        <v>74.760000000000005</v>
      </c>
      <c r="E11" s="7">
        <v>8</v>
      </c>
      <c r="F11" s="23">
        <v>11.6</v>
      </c>
      <c r="G11" s="7">
        <v>7.28</v>
      </c>
      <c r="H11" s="7">
        <v>3.84</v>
      </c>
      <c r="I11" s="7">
        <v>7.68</v>
      </c>
      <c r="J11" s="7">
        <v>6.24</v>
      </c>
      <c r="K11" s="7"/>
      <c r="L11" s="7">
        <v>6</v>
      </c>
      <c r="M11" s="7"/>
      <c r="N11" s="7">
        <v>0.4</v>
      </c>
      <c r="O11" s="7">
        <v>1.36</v>
      </c>
      <c r="P11" s="7">
        <v>0.12</v>
      </c>
      <c r="Q11" s="7">
        <v>2.04</v>
      </c>
      <c r="R11" s="7">
        <v>2.64</v>
      </c>
      <c r="S11" s="22">
        <v>12.88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4">
        <v>1.68</v>
      </c>
      <c r="AL11" s="28">
        <v>3</v>
      </c>
      <c r="AM11" s="28"/>
      <c r="AN11" s="28"/>
      <c r="AO11" s="32" t="s">
        <v>420</v>
      </c>
      <c r="AP11" s="32"/>
      <c r="AQ11" s="32"/>
      <c r="AR11" s="32"/>
      <c r="AS11" s="32"/>
    </row>
    <row r="12" spans="1:45" ht="17" customHeight="1" x14ac:dyDescent="0.2">
      <c r="A12" s="5">
        <v>9</v>
      </c>
      <c r="B12" s="6" t="s">
        <v>38</v>
      </c>
      <c r="C12" s="6" t="s">
        <v>39</v>
      </c>
      <c r="D12" s="31">
        <f>SUM(E12:AO12)</f>
        <v>74.250000000000014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6"/>
      <c r="AB12" s="7"/>
      <c r="AC12" s="7"/>
      <c r="AD12" s="7"/>
      <c r="AE12" s="7"/>
      <c r="AF12" s="7"/>
      <c r="AG12" s="7">
        <v>8.49</v>
      </c>
      <c r="AH12" s="23">
        <v>11.6</v>
      </c>
      <c r="AI12" s="23">
        <v>11.52</v>
      </c>
      <c r="AJ12" s="22">
        <v>12.24</v>
      </c>
      <c r="AK12" s="25">
        <v>15.88</v>
      </c>
      <c r="AL12" s="21">
        <v>13.48</v>
      </c>
      <c r="AM12" s="21">
        <v>1.04</v>
      </c>
      <c r="AN12" s="21"/>
      <c r="AO12" s="32" t="s">
        <v>422</v>
      </c>
      <c r="AP12" s="32"/>
      <c r="AQ12" s="32"/>
      <c r="AR12" s="32"/>
      <c r="AS12" s="32"/>
    </row>
    <row r="13" spans="1:45" ht="17" customHeight="1" x14ac:dyDescent="0.2">
      <c r="A13" s="5">
        <v>10</v>
      </c>
      <c r="B13" s="6" t="s">
        <v>404</v>
      </c>
      <c r="C13" s="6" t="s">
        <v>226</v>
      </c>
      <c r="D13" s="31">
        <f>SUM(E13:AO13)</f>
        <v>70.710000000000008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1.2</v>
      </c>
      <c r="V13" s="7"/>
      <c r="W13" s="7"/>
      <c r="X13" s="7"/>
      <c r="Y13" s="7"/>
      <c r="Z13" s="7"/>
      <c r="AA13" s="7">
        <v>0.32</v>
      </c>
      <c r="AB13" s="7">
        <v>4.0599999999999996</v>
      </c>
      <c r="AC13" s="7">
        <v>3.98</v>
      </c>
      <c r="AD13" s="7">
        <v>4.84</v>
      </c>
      <c r="AE13" s="7">
        <v>7.2</v>
      </c>
      <c r="AF13" s="7">
        <v>6</v>
      </c>
      <c r="AG13" s="7">
        <v>7.5</v>
      </c>
      <c r="AH13" s="7">
        <v>6.8</v>
      </c>
      <c r="AI13" s="7">
        <v>8.25</v>
      </c>
      <c r="AJ13" s="7">
        <v>9.16</v>
      </c>
      <c r="AK13" s="24">
        <v>5.28</v>
      </c>
      <c r="AL13" s="28">
        <v>5.4</v>
      </c>
      <c r="AM13" s="28">
        <v>0.72</v>
      </c>
      <c r="AN13" s="28"/>
      <c r="AO13" s="32" t="s">
        <v>420</v>
      </c>
      <c r="AP13" s="32"/>
      <c r="AQ13" s="32"/>
      <c r="AR13" s="32"/>
      <c r="AS13" s="32"/>
    </row>
    <row r="14" spans="1:45" ht="17" customHeight="1" x14ac:dyDescent="0.2">
      <c r="A14" s="5">
        <v>11</v>
      </c>
      <c r="B14" s="6" t="s">
        <v>233</v>
      </c>
      <c r="C14" s="6" t="s">
        <v>234</v>
      </c>
      <c r="D14" s="31">
        <f>SUM(E14:AO14)</f>
        <v>64.36</v>
      </c>
      <c r="E14" s="7"/>
      <c r="F14" s="7"/>
      <c r="G14" s="7">
        <v>2.08</v>
      </c>
      <c r="H14" s="7">
        <v>0.56000000000000005</v>
      </c>
      <c r="I14" s="7"/>
      <c r="J14" s="7"/>
      <c r="K14" s="7">
        <v>5.68</v>
      </c>
      <c r="L14" s="7">
        <v>3.36</v>
      </c>
      <c r="M14" s="7"/>
      <c r="N14" s="7"/>
      <c r="O14" s="7"/>
      <c r="P14" s="7"/>
      <c r="Q14" s="7"/>
      <c r="R14" s="7">
        <v>7.84</v>
      </c>
      <c r="S14" s="7">
        <v>0.24</v>
      </c>
      <c r="T14" s="7"/>
      <c r="U14" s="7">
        <v>0.36</v>
      </c>
      <c r="V14" s="7"/>
      <c r="W14" s="7">
        <v>0.32</v>
      </c>
      <c r="X14" s="7"/>
      <c r="Y14" s="7"/>
      <c r="Z14" s="7"/>
      <c r="AA14" s="7"/>
      <c r="AB14" s="7">
        <v>8.56</v>
      </c>
      <c r="AC14" s="7">
        <v>7.04</v>
      </c>
      <c r="AD14" s="7">
        <v>8.16</v>
      </c>
      <c r="AE14" s="23">
        <v>11.28</v>
      </c>
      <c r="AF14" s="7">
        <v>6.16</v>
      </c>
      <c r="AG14" s="7">
        <v>0.64</v>
      </c>
      <c r="AH14" s="7">
        <v>1.44</v>
      </c>
      <c r="AI14" s="7">
        <v>0.64</v>
      </c>
      <c r="AJ14" s="7"/>
      <c r="AK14" s="24"/>
      <c r="AL14" s="28"/>
      <c r="AM14" s="28"/>
      <c r="AN14" s="28"/>
      <c r="AO14" s="32"/>
      <c r="AP14" s="32"/>
      <c r="AQ14" s="32"/>
      <c r="AR14" s="32"/>
      <c r="AS14" s="32"/>
    </row>
    <row r="15" spans="1:45" ht="17" customHeight="1" x14ac:dyDescent="0.2">
      <c r="A15" s="5">
        <f>A14+1</f>
        <v>12</v>
      </c>
      <c r="B15" s="6" t="s">
        <v>136</v>
      </c>
      <c r="C15" s="6" t="s">
        <v>302</v>
      </c>
      <c r="D15" s="31">
        <f>SUM(E15:AO15)</f>
        <v>62.330000000000005</v>
      </c>
      <c r="E15" s="7"/>
      <c r="F15" s="7"/>
      <c r="G15" s="7"/>
      <c r="H15" s="7"/>
      <c r="I15" s="7"/>
      <c r="J15" s="7">
        <v>4.6399999999999997</v>
      </c>
      <c r="K15" s="7">
        <v>3.56</v>
      </c>
      <c r="L15" s="7">
        <v>5.44</v>
      </c>
      <c r="M15" s="7">
        <v>1.82</v>
      </c>
      <c r="N15" s="7">
        <v>0.64</v>
      </c>
      <c r="O15" s="7">
        <v>0.8</v>
      </c>
      <c r="P15" s="7"/>
      <c r="Q15" s="7"/>
      <c r="R15" s="7"/>
      <c r="S15" s="7">
        <v>0.64</v>
      </c>
      <c r="T15" s="7"/>
      <c r="U15" s="7">
        <v>1.1200000000000001</v>
      </c>
      <c r="V15" s="7">
        <v>0.32</v>
      </c>
      <c r="W15" s="20">
        <v>14.96</v>
      </c>
      <c r="X15" s="7">
        <v>0.76</v>
      </c>
      <c r="Y15" s="7">
        <v>2.2799999999999998</v>
      </c>
      <c r="Z15" s="7">
        <v>1.76</v>
      </c>
      <c r="AA15" s="7"/>
      <c r="AB15" s="7">
        <v>1.88</v>
      </c>
      <c r="AC15" s="20">
        <v>14.64</v>
      </c>
      <c r="AD15" s="7"/>
      <c r="AE15" s="7">
        <v>3.71</v>
      </c>
      <c r="AF15" s="7"/>
      <c r="AG15" s="7">
        <v>3.36</v>
      </c>
      <c r="AH15" s="7"/>
      <c r="AI15" s="7"/>
      <c r="AJ15" s="7"/>
      <c r="AK15" s="24"/>
      <c r="AL15" s="28"/>
      <c r="AM15" s="28"/>
      <c r="AN15" s="28"/>
      <c r="AO15" s="32"/>
      <c r="AP15" s="32"/>
      <c r="AQ15" s="32"/>
      <c r="AR15" s="32"/>
      <c r="AS15" s="32"/>
    </row>
    <row r="16" spans="1:45" ht="17" customHeight="1" x14ac:dyDescent="0.2">
      <c r="A16" s="5">
        <v>13</v>
      </c>
      <c r="B16" s="6" t="s">
        <v>323</v>
      </c>
      <c r="C16" s="6" t="s">
        <v>271</v>
      </c>
      <c r="D16" s="31">
        <f>SUM(E16:AO16)</f>
        <v>55.110000000000007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v>7.57</v>
      </c>
      <c r="AH16" s="23">
        <v>11.24</v>
      </c>
      <c r="AI16" s="7">
        <v>6.82</v>
      </c>
      <c r="AJ16" s="7">
        <v>8.8800000000000008</v>
      </c>
      <c r="AK16" s="23">
        <v>11.84</v>
      </c>
      <c r="AL16" s="29">
        <v>8.76</v>
      </c>
      <c r="AM16" s="29"/>
      <c r="AN16" s="29"/>
      <c r="AO16" s="32" t="s">
        <v>424</v>
      </c>
      <c r="AP16" s="32"/>
      <c r="AQ16" s="32"/>
      <c r="AR16" s="32"/>
      <c r="AS16" s="32"/>
    </row>
    <row r="17" spans="1:45" ht="17" customHeight="1" x14ac:dyDescent="0.2">
      <c r="A17" s="5">
        <v>14</v>
      </c>
      <c r="B17" s="6" t="s">
        <v>390</v>
      </c>
      <c r="C17" s="6" t="s">
        <v>30</v>
      </c>
      <c r="D17" s="31">
        <f>SUM(E17:AO17)</f>
        <v>53.79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6"/>
      <c r="AB17" s="7"/>
      <c r="AC17" s="7"/>
      <c r="AD17" s="7"/>
      <c r="AE17" s="7">
        <v>2.84</v>
      </c>
      <c r="AF17" s="7">
        <v>3.76</v>
      </c>
      <c r="AG17" s="7">
        <v>7.26</v>
      </c>
      <c r="AH17" s="7">
        <v>4.72</v>
      </c>
      <c r="AI17" s="7">
        <v>8.48</v>
      </c>
      <c r="AJ17" s="7">
        <v>10.08</v>
      </c>
      <c r="AK17" s="24">
        <v>7.3</v>
      </c>
      <c r="AL17" s="28">
        <v>8.4700000000000006</v>
      </c>
      <c r="AM17" s="28">
        <v>0.88</v>
      </c>
      <c r="AN17" s="28"/>
      <c r="AO17" s="32" t="s">
        <v>422</v>
      </c>
      <c r="AP17" s="32"/>
      <c r="AQ17" s="32"/>
      <c r="AR17" s="32"/>
      <c r="AS17" s="32"/>
    </row>
    <row r="18" spans="1:45" ht="17" customHeight="1" x14ac:dyDescent="0.2">
      <c r="A18" s="5">
        <v>15</v>
      </c>
      <c r="B18" s="6" t="s">
        <v>27</v>
      </c>
      <c r="C18" s="6" t="s">
        <v>108</v>
      </c>
      <c r="D18" s="31">
        <f>SUM(E18:AO18)</f>
        <v>48.11999999999999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2.64</v>
      </c>
      <c r="S18" s="7">
        <v>9.36</v>
      </c>
      <c r="T18" s="7">
        <v>4.6399999999999997</v>
      </c>
      <c r="U18" s="7">
        <v>3.22</v>
      </c>
      <c r="V18" s="7">
        <v>4.1399999999999997</v>
      </c>
      <c r="W18" s="21">
        <v>13</v>
      </c>
      <c r="X18" s="7">
        <v>8</v>
      </c>
      <c r="Y18" s="7"/>
      <c r="Z18" s="7"/>
      <c r="AA18" s="7">
        <v>0.48</v>
      </c>
      <c r="AB18" s="7">
        <v>0.8</v>
      </c>
      <c r="AC18" s="7"/>
      <c r="AD18" s="7"/>
      <c r="AE18" s="7"/>
      <c r="AF18" s="7"/>
      <c r="AG18" s="7">
        <v>0.48</v>
      </c>
      <c r="AH18" s="7"/>
      <c r="AI18" s="7"/>
      <c r="AJ18" s="7"/>
      <c r="AK18" s="24"/>
      <c r="AL18" s="28">
        <v>1.36</v>
      </c>
      <c r="AM18" s="28"/>
      <c r="AN18" s="28"/>
      <c r="AO18" s="32" t="s">
        <v>423</v>
      </c>
      <c r="AP18" s="32"/>
      <c r="AQ18" s="32"/>
      <c r="AR18" s="32"/>
      <c r="AS18" s="32"/>
    </row>
    <row r="19" spans="1:45" ht="17" customHeight="1" x14ac:dyDescent="0.2">
      <c r="A19" s="5">
        <v>16</v>
      </c>
      <c r="B19" s="6" t="s">
        <v>295</v>
      </c>
      <c r="C19" s="6" t="s">
        <v>296</v>
      </c>
      <c r="D19" s="31">
        <f>SUM(E19:AO19)</f>
        <v>47.449999999999996</v>
      </c>
      <c r="E19" s="7">
        <v>1.2</v>
      </c>
      <c r="F19" s="7">
        <v>6.76</v>
      </c>
      <c r="G19" s="7">
        <v>3.12</v>
      </c>
      <c r="H19" s="7">
        <v>9.2799999999999994</v>
      </c>
      <c r="I19" s="7">
        <v>8.1199999999999992</v>
      </c>
      <c r="J19" s="7"/>
      <c r="K19" s="7"/>
      <c r="L19" s="7">
        <v>0.32</v>
      </c>
      <c r="M19" s="7">
        <v>0.48</v>
      </c>
      <c r="N19" s="7">
        <v>0.88</v>
      </c>
      <c r="O19" s="7">
        <v>6.56</v>
      </c>
      <c r="P19" s="7">
        <v>3.53</v>
      </c>
      <c r="Q19" s="7"/>
      <c r="R19" s="7"/>
      <c r="S19" s="7">
        <v>0.12</v>
      </c>
      <c r="T19" s="7">
        <v>2.68</v>
      </c>
      <c r="U19" s="7">
        <v>0.72</v>
      </c>
      <c r="V19" s="7"/>
      <c r="W19" s="7"/>
      <c r="X19" s="7"/>
      <c r="Y19" s="7"/>
      <c r="Z19" s="7">
        <v>3.68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4"/>
      <c r="AL19" s="28"/>
      <c r="AM19" s="28"/>
      <c r="AN19" s="28"/>
      <c r="AO19" s="32"/>
      <c r="AP19" s="32"/>
      <c r="AQ19" s="32"/>
      <c r="AR19" s="32"/>
      <c r="AS19" s="32"/>
    </row>
    <row r="20" spans="1:45" ht="17" customHeight="1" x14ac:dyDescent="0.2">
      <c r="A20" s="5">
        <v>17</v>
      </c>
      <c r="B20" s="6" t="s">
        <v>370</v>
      </c>
      <c r="C20" s="6" t="s">
        <v>320</v>
      </c>
      <c r="D20" s="31">
        <f>SUM(E20:AO20)</f>
        <v>44.800000000000004</v>
      </c>
      <c r="E20" s="7"/>
      <c r="F20" s="7"/>
      <c r="G20" s="7"/>
      <c r="H20" s="7"/>
      <c r="I20" s="7"/>
      <c r="J20" s="7"/>
      <c r="K20" s="7"/>
      <c r="L20" s="7"/>
      <c r="M20" s="7"/>
      <c r="N20" s="7">
        <v>0.4</v>
      </c>
      <c r="O20" s="7"/>
      <c r="P20" s="7">
        <v>1.56</v>
      </c>
      <c r="Q20" s="7">
        <v>1.44</v>
      </c>
      <c r="R20" s="7">
        <v>1.44</v>
      </c>
      <c r="S20" s="7">
        <v>6</v>
      </c>
      <c r="T20" s="7">
        <v>2.36</v>
      </c>
      <c r="U20" s="7">
        <v>2.72</v>
      </c>
      <c r="V20" s="7">
        <v>6.24</v>
      </c>
      <c r="W20" s="7">
        <v>4.24</v>
      </c>
      <c r="X20" s="7">
        <v>1.56</v>
      </c>
      <c r="Y20" s="7">
        <v>4.32</v>
      </c>
      <c r="Z20" s="7">
        <v>5.24</v>
      </c>
      <c r="AA20" s="7">
        <v>3.64</v>
      </c>
      <c r="AB20" s="7">
        <v>3.64</v>
      </c>
      <c r="AC20" s="7"/>
      <c r="AD20" s="7"/>
      <c r="AE20" s="7"/>
      <c r="AF20" s="7"/>
      <c r="AG20" s="7"/>
      <c r="AH20" s="7"/>
      <c r="AI20" s="7"/>
      <c r="AJ20" s="7"/>
      <c r="AK20" s="24"/>
      <c r="AL20" s="28"/>
      <c r="AM20" s="28"/>
      <c r="AN20" s="28"/>
      <c r="AO20" s="32"/>
      <c r="AP20" s="32"/>
      <c r="AQ20" s="32"/>
      <c r="AR20" s="32"/>
      <c r="AS20" s="32"/>
    </row>
    <row r="21" spans="1:45" ht="17" customHeight="1" x14ac:dyDescent="0.2">
      <c r="A21" s="5">
        <v>18</v>
      </c>
      <c r="B21" s="6" t="s">
        <v>144</v>
      </c>
      <c r="C21" s="6" t="s">
        <v>312</v>
      </c>
      <c r="D21" s="31">
        <f>SUM(E21:AO21)</f>
        <v>44.62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"/>
      <c r="AB21" s="7">
        <v>0.06</v>
      </c>
      <c r="AC21" s="7">
        <v>2.72</v>
      </c>
      <c r="AD21" s="7">
        <v>2.64</v>
      </c>
      <c r="AE21" s="7">
        <v>2.76</v>
      </c>
      <c r="AF21" s="7">
        <v>3.76</v>
      </c>
      <c r="AG21" s="7">
        <v>6.1</v>
      </c>
      <c r="AH21" s="7">
        <v>4.7</v>
      </c>
      <c r="AI21" s="7">
        <v>3.04</v>
      </c>
      <c r="AJ21" s="7">
        <v>9.24</v>
      </c>
      <c r="AK21" s="24">
        <v>3.84</v>
      </c>
      <c r="AL21" s="28">
        <v>5.52</v>
      </c>
      <c r="AM21" s="28">
        <v>0.24</v>
      </c>
      <c r="AN21" s="28"/>
      <c r="AO21" s="32" t="s">
        <v>427</v>
      </c>
      <c r="AP21" s="32"/>
      <c r="AQ21" s="32"/>
      <c r="AR21" s="32"/>
      <c r="AS21" s="32"/>
    </row>
    <row r="22" spans="1:45" ht="17" customHeight="1" x14ac:dyDescent="0.2">
      <c r="A22" s="5">
        <v>19</v>
      </c>
      <c r="B22" s="6" t="s">
        <v>241</v>
      </c>
      <c r="C22" s="6" t="s">
        <v>372</v>
      </c>
      <c r="D22" s="31">
        <f>SUM(E22:AO22)</f>
        <v>43.660000000000004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2.3199999999999998</v>
      </c>
      <c r="Q22" s="7">
        <v>3.76</v>
      </c>
      <c r="R22" s="7">
        <v>6.54</v>
      </c>
      <c r="S22" s="7">
        <v>8.1199999999999992</v>
      </c>
      <c r="T22" s="7">
        <v>7.58</v>
      </c>
      <c r="U22" s="7">
        <v>4.96</v>
      </c>
      <c r="V22" s="7">
        <v>6.06</v>
      </c>
      <c r="W22" s="7">
        <v>1.36</v>
      </c>
      <c r="X22" s="7">
        <v>1.1200000000000001</v>
      </c>
      <c r="Y22" s="7">
        <v>1.2</v>
      </c>
      <c r="Z22" s="7">
        <v>0.32</v>
      </c>
      <c r="AA22" s="7">
        <v>0.32</v>
      </c>
      <c r="AB22" s="7"/>
      <c r="AC22" s="7"/>
      <c r="AD22" s="7"/>
      <c r="AE22" s="7"/>
      <c r="AF22" s="7"/>
      <c r="AG22" s="7"/>
      <c r="AH22" s="7"/>
      <c r="AI22" s="7"/>
      <c r="AJ22" s="7"/>
      <c r="AK22" s="24"/>
      <c r="AL22" s="28"/>
      <c r="AM22" s="28"/>
      <c r="AN22" s="28"/>
      <c r="AO22" s="32"/>
      <c r="AP22" s="32"/>
      <c r="AQ22" s="32"/>
      <c r="AR22" s="32"/>
      <c r="AS22" s="32"/>
    </row>
    <row r="23" spans="1:45" ht="17" customHeight="1" x14ac:dyDescent="0.2">
      <c r="A23" s="5">
        <v>20</v>
      </c>
      <c r="B23" s="6" t="s">
        <v>155</v>
      </c>
      <c r="C23" s="6" t="s">
        <v>156</v>
      </c>
      <c r="D23" s="31">
        <f>SUM(E23:AO23)</f>
        <v>43.409999999999989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"/>
      <c r="AB23" s="7"/>
      <c r="AC23" s="7"/>
      <c r="AD23" s="7"/>
      <c r="AE23" s="7">
        <v>0.56000000000000005</v>
      </c>
      <c r="AF23" s="7">
        <v>10.73</v>
      </c>
      <c r="AG23" s="7">
        <v>6.32</v>
      </c>
      <c r="AH23" s="7">
        <v>8.1999999999999993</v>
      </c>
      <c r="AI23" s="7">
        <v>5.52</v>
      </c>
      <c r="AJ23" s="7">
        <v>6.28</v>
      </c>
      <c r="AK23" s="24">
        <v>2.48</v>
      </c>
      <c r="AL23" s="28">
        <v>2.84</v>
      </c>
      <c r="AM23" s="28">
        <v>0.48</v>
      </c>
      <c r="AN23" s="28"/>
      <c r="AO23" s="32" t="s">
        <v>420</v>
      </c>
      <c r="AP23" s="32"/>
      <c r="AQ23" s="32"/>
      <c r="AR23" s="32"/>
      <c r="AS23" s="32"/>
    </row>
    <row r="24" spans="1:45" ht="17" customHeight="1" x14ac:dyDescent="0.2">
      <c r="A24" s="5">
        <v>21</v>
      </c>
      <c r="B24" s="6" t="s">
        <v>359</v>
      </c>
      <c r="C24" s="6" t="s">
        <v>360</v>
      </c>
      <c r="D24" s="31">
        <f>SUM(E24:AO24)</f>
        <v>40.330000000000005</v>
      </c>
      <c r="E24" s="7"/>
      <c r="F24" s="7">
        <v>0.64</v>
      </c>
      <c r="G24" s="7">
        <v>0.32</v>
      </c>
      <c r="H24" s="7"/>
      <c r="I24" s="7"/>
      <c r="J24" s="7"/>
      <c r="K24" s="7">
        <v>0.4</v>
      </c>
      <c r="L24" s="7">
        <v>0.96</v>
      </c>
      <c r="M24" s="7"/>
      <c r="N24" s="7">
        <v>2.08</v>
      </c>
      <c r="O24" s="7">
        <v>1.2</v>
      </c>
      <c r="P24" s="7">
        <v>1.49</v>
      </c>
      <c r="Q24" s="7">
        <v>0.2</v>
      </c>
      <c r="R24" s="7">
        <v>2.36</v>
      </c>
      <c r="S24" s="7">
        <v>0.88</v>
      </c>
      <c r="T24" s="7">
        <v>1.6</v>
      </c>
      <c r="U24" s="7">
        <v>2.4</v>
      </c>
      <c r="V24" s="7">
        <v>3.04</v>
      </c>
      <c r="W24" s="7">
        <v>4</v>
      </c>
      <c r="X24" s="7">
        <v>4.5999999999999996</v>
      </c>
      <c r="Y24" s="7">
        <v>1.6</v>
      </c>
      <c r="Z24" s="7"/>
      <c r="AA24" s="7"/>
      <c r="AB24" s="7"/>
      <c r="AC24" s="7">
        <v>0.56000000000000005</v>
      </c>
      <c r="AD24" s="7">
        <v>0.24</v>
      </c>
      <c r="AE24" s="7">
        <v>0.44</v>
      </c>
      <c r="AF24" s="7">
        <v>1.84</v>
      </c>
      <c r="AG24" s="7">
        <v>0.8</v>
      </c>
      <c r="AH24" s="7">
        <v>2.04</v>
      </c>
      <c r="AI24" s="7">
        <v>5.2</v>
      </c>
      <c r="AJ24" s="7">
        <v>1.1200000000000001</v>
      </c>
      <c r="AK24" s="24"/>
      <c r="AL24" s="28">
        <v>0.32</v>
      </c>
      <c r="AM24" s="28"/>
      <c r="AN24" s="28"/>
      <c r="AO24" s="32" t="s">
        <v>420</v>
      </c>
      <c r="AP24" s="32"/>
      <c r="AQ24" s="32"/>
      <c r="AR24" s="32"/>
      <c r="AS24" s="32"/>
    </row>
    <row r="25" spans="1:45" ht="17" customHeight="1" x14ac:dyDescent="0.2">
      <c r="A25" s="5">
        <f>A24+1</f>
        <v>22</v>
      </c>
      <c r="B25" s="6" t="s">
        <v>361</v>
      </c>
      <c r="C25" s="6" t="s">
        <v>362</v>
      </c>
      <c r="D25" s="31">
        <f>SUM(E25:AO25)</f>
        <v>39.959999999999994</v>
      </c>
      <c r="E25" s="7">
        <v>0.64</v>
      </c>
      <c r="F25" s="7">
        <v>1.92</v>
      </c>
      <c r="G25" s="7">
        <v>2.3199999999999998</v>
      </c>
      <c r="H25" s="7">
        <v>3.6</v>
      </c>
      <c r="I25" s="7"/>
      <c r="J25" s="7"/>
      <c r="K25" s="7"/>
      <c r="L25" s="7">
        <v>1.2</v>
      </c>
      <c r="M25" s="7">
        <v>0.64</v>
      </c>
      <c r="N25" s="7">
        <v>1.04</v>
      </c>
      <c r="O25" s="7">
        <v>4.4400000000000004</v>
      </c>
      <c r="P25" s="7">
        <v>2.36</v>
      </c>
      <c r="Q25" s="7">
        <v>2.36</v>
      </c>
      <c r="R25" s="7">
        <v>2.02</v>
      </c>
      <c r="S25" s="7">
        <v>0.68</v>
      </c>
      <c r="T25" s="7"/>
      <c r="U25" s="7">
        <v>2.4</v>
      </c>
      <c r="V25" s="7">
        <v>5.0199999999999996</v>
      </c>
      <c r="W25" s="7">
        <v>1.36</v>
      </c>
      <c r="X25" s="7">
        <v>3.6</v>
      </c>
      <c r="Y25" s="7">
        <v>2.08</v>
      </c>
      <c r="Z25" s="7">
        <v>0.32</v>
      </c>
      <c r="AA25" s="7"/>
      <c r="AB25" s="7">
        <v>1.56</v>
      </c>
      <c r="AC25" s="7"/>
      <c r="AD25" s="7"/>
      <c r="AE25" s="7">
        <v>0.4</v>
      </c>
      <c r="AF25" s="7"/>
      <c r="AG25" s="7"/>
      <c r="AH25" s="7"/>
      <c r="AI25" s="7"/>
      <c r="AJ25" s="7"/>
      <c r="AK25" s="24"/>
      <c r="AL25" s="28"/>
      <c r="AM25" s="28"/>
      <c r="AN25" s="28"/>
      <c r="AO25" s="32"/>
      <c r="AP25" s="32"/>
      <c r="AQ25" s="32"/>
      <c r="AR25" s="32"/>
      <c r="AS25" s="32"/>
    </row>
    <row r="26" spans="1:45" ht="17" customHeight="1" x14ac:dyDescent="0.2">
      <c r="A26" s="5">
        <v>23</v>
      </c>
      <c r="B26" s="6" t="s">
        <v>288</v>
      </c>
      <c r="C26" s="6" t="s">
        <v>289</v>
      </c>
      <c r="D26" s="31">
        <f>SUM(E26:AO26)</f>
        <v>37.809999999999995</v>
      </c>
      <c r="E26" s="7">
        <v>1.68</v>
      </c>
      <c r="F26" s="7">
        <v>0.4</v>
      </c>
      <c r="G26" s="7"/>
      <c r="H26" s="7"/>
      <c r="I26" s="7"/>
      <c r="J26" s="7"/>
      <c r="K26" s="7"/>
      <c r="L26" s="7">
        <v>1.6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4.93</v>
      </c>
      <c r="X26" s="23">
        <v>11.68</v>
      </c>
      <c r="Y26" s="7">
        <v>1.84</v>
      </c>
      <c r="Z26" s="7"/>
      <c r="AA26" s="7">
        <v>0.8</v>
      </c>
      <c r="AB26" s="7">
        <v>1.04</v>
      </c>
      <c r="AC26" s="7">
        <v>0.24</v>
      </c>
      <c r="AD26" s="7">
        <v>0.4</v>
      </c>
      <c r="AE26" s="7">
        <v>1.1200000000000001</v>
      </c>
      <c r="AF26" s="7"/>
      <c r="AG26" s="7"/>
      <c r="AH26" s="7">
        <v>4.4000000000000004</v>
      </c>
      <c r="AI26" s="7">
        <v>1.92</v>
      </c>
      <c r="AJ26" s="7">
        <v>1.76</v>
      </c>
      <c r="AK26" s="24">
        <v>3.2</v>
      </c>
      <c r="AL26" s="28">
        <v>0.8</v>
      </c>
      <c r="AM26" s="28"/>
      <c r="AN26" s="28"/>
      <c r="AO26" s="32" t="s">
        <v>420</v>
      </c>
      <c r="AP26" s="32"/>
      <c r="AQ26" s="32"/>
      <c r="AR26" s="32"/>
      <c r="AS26" s="32"/>
    </row>
    <row r="27" spans="1:45" ht="17" customHeight="1" x14ac:dyDescent="0.2">
      <c r="A27" s="5">
        <v>24</v>
      </c>
      <c r="B27" s="6" t="s">
        <v>407</v>
      </c>
      <c r="C27" s="6" t="s">
        <v>373</v>
      </c>
      <c r="D27" s="31">
        <f>SUM(E27:AO27)</f>
        <v>36.680000000000007</v>
      </c>
      <c r="E27" s="7"/>
      <c r="F27" s="7"/>
      <c r="G27" s="7"/>
      <c r="H27" s="7"/>
      <c r="I27" s="7"/>
      <c r="J27" s="7"/>
      <c r="K27" s="7">
        <v>1.76</v>
      </c>
      <c r="L27" s="7">
        <v>9.2799999999999994</v>
      </c>
      <c r="M27" s="7">
        <v>5</v>
      </c>
      <c r="N27" s="7">
        <v>5.24</v>
      </c>
      <c r="O27" s="7">
        <v>8.56</v>
      </c>
      <c r="P27" s="7">
        <v>3.32</v>
      </c>
      <c r="Q27" s="7">
        <v>2.88</v>
      </c>
      <c r="R27" s="7">
        <v>0.64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4"/>
      <c r="AL27" s="28"/>
      <c r="AM27" s="28"/>
      <c r="AN27" s="28"/>
      <c r="AO27" s="32"/>
      <c r="AP27" s="32"/>
      <c r="AQ27" s="32"/>
      <c r="AR27" s="32"/>
      <c r="AS27" s="32"/>
    </row>
    <row r="28" spans="1:45" ht="17" customHeight="1" x14ac:dyDescent="0.2">
      <c r="A28" s="5">
        <f>A27+1</f>
        <v>25</v>
      </c>
      <c r="B28" s="6" t="s">
        <v>404</v>
      </c>
      <c r="C28" s="6" t="s">
        <v>405</v>
      </c>
      <c r="D28" s="31">
        <f>SUM(E28:AO28)</f>
        <v>36.640000000000008</v>
      </c>
      <c r="E28" s="7"/>
      <c r="F28" s="7"/>
      <c r="G28" s="7">
        <v>0.48</v>
      </c>
      <c r="H28" s="7">
        <v>1.44</v>
      </c>
      <c r="I28" s="7">
        <v>7.36</v>
      </c>
      <c r="J28" s="7">
        <v>6.4</v>
      </c>
      <c r="K28" s="7">
        <v>1.1200000000000001</v>
      </c>
      <c r="L28" s="7">
        <v>1.1200000000000001</v>
      </c>
      <c r="M28" s="7">
        <v>0.56000000000000005</v>
      </c>
      <c r="N28" s="7">
        <v>4.32</v>
      </c>
      <c r="O28" s="7">
        <v>2.3199999999999998</v>
      </c>
      <c r="P28" s="7">
        <v>2.4</v>
      </c>
      <c r="Q28" s="7">
        <v>1.64</v>
      </c>
      <c r="R28" s="7"/>
      <c r="S28" s="7">
        <v>3.4</v>
      </c>
      <c r="T28" s="7">
        <v>1.92</v>
      </c>
      <c r="U28" s="7">
        <v>0.56000000000000005</v>
      </c>
      <c r="V28" s="7">
        <v>1.6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4"/>
      <c r="AL28" s="28"/>
      <c r="AM28" s="28"/>
      <c r="AN28" s="28"/>
      <c r="AO28" s="32"/>
      <c r="AP28" s="32"/>
      <c r="AQ28" s="32"/>
      <c r="AR28" s="32"/>
      <c r="AS28" s="32"/>
    </row>
    <row r="29" spans="1:45" ht="17" customHeight="1" x14ac:dyDescent="0.2">
      <c r="A29" s="5">
        <v>26</v>
      </c>
      <c r="B29" s="6" t="s">
        <v>192</v>
      </c>
      <c r="C29" s="6" t="s">
        <v>193</v>
      </c>
      <c r="D29" s="31">
        <f>SUM(E29:AO29)</f>
        <v>34.86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2.56</v>
      </c>
      <c r="P29" s="7">
        <v>4.96</v>
      </c>
      <c r="Q29" s="7">
        <v>7.12</v>
      </c>
      <c r="R29" s="7">
        <v>5</v>
      </c>
      <c r="S29" s="7">
        <v>3.72</v>
      </c>
      <c r="T29" s="7">
        <v>5.26</v>
      </c>
      <c r="U29" s="7">
        <v>2.44</v>
      </c>
      <c r="V29" s="7">
        <v>2.52</v>
      </c>
      <c r="W29" s="7">
        <v>0.4</v>
      </c>
      <c r="X29" s="7"/>
      <c r="Y29" s="7">
        <v>0.32</v>
      </c>
      <c r="Z29" s="7"/>
      <c r="AA29" s="7">
        <v>0.56000000000000005</v>
      </c>
      <c r="AB29" s="7"/>
      <c r="AC29" s="7"/>
      <c r="AD29" s="7"/>
      <c r="AE29" s="7"/>
      <c r="AF29" s="7"/>
      <c r="AG29" s="7"/>
      <c r="AH29" s="7"/>
      <c r="AI29" s="7"/>
      <c r="AJ29" s="7"/>
      <c r="AK29" s="24"/>
      <c r="AL29" s="28"/>
      <c r="AM29" s="28"/>
      <c r="AN29" s="28"/>
      <c r="AO29" s="32"/>
      <c r="AP29" s="32"/>
      <c r="AQ29" s="32"/>
      <c r="AR29" s="32"/>
      <c r="AS29" s="32"/>
    </row>
    <row r="30" spans="1:45" ht="17" customHeight="1" x14ac:dyDescent="0.2">
      <c r="A30" s="5">
        <f>A29+1</f>
        <v>27</v>
      </c>
      <c r="B30" s="6" t="s">
        <v>212</v>
      </c>
      <c r="C30" s="6" t="s">
        <v>177</v>
      </c>
      <c r="D30" s="31">
        <f>SUM(E30:AO30)</f>
        <v>34.799999999999997</v>
      </c>
      <c r="E30" s="7">
        <v>0.72</v>
      </c>
      <c r="F30" s="7">
        <v>3.8</v>
      </c>
      <c r="G30" s="7">
        <v>3.44</v>
      </c>
      <c r="H30" s="7">
        <v>4.5599999999999996</v>
      </c>
      <c r="I30" s="7">
        <v>2.16</v>
      </c>
      <c r="J30" s="7">
        <v>4.76</v>
      </c>
      <c r="K30" s="7">
        <v>4.08</v>
      </c>
      <c r="L30" s="7">
        <v>7.28</v>
      </c>
      <c r="M30" s="7">
        <v>0.4</v>
      </c>
      <c r="N30" s="7">
        <v>1.84</v>
      </c>
      <c r="O30" s="7">
        <v>0.4</v>
      </c>
      <c r="P30" s="7">
        <v>0.24</v>
      </c>
      <c r="Q30" s="7">
        <v>0.48</v>
      </c>
      <c r="R30" s="7"/>
      <c r="S30" s="7">
        <v>0.56000000000000005</v>
      </c>
      <c r="T30" s="7"/>
      <c r="U30" s="7">
        <v>0.08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4"/>
      <c r="AL30" s="28"/>
      <c r="AM30" s="28"/>
      <c r="AN30" s="28"/>
      <c r="AO30" s="32"/>
      <c r="AP30" s="32"/>
      <c r="AQ30" s="32"/>
      <c r="AR30" s="32"/>
      <c r="AS30" s="32"/>
    </row>
    <row r="31" spans="1:45" ht="17" customHeight="1" x14ac:dyDescent="0.2">
      <c r="A31" s="5">
        <v>28</v>
      </c>
      <c r="B31" s="6" t="s">
        <v>293</v>
      </c>
      <c r="C31" s="6" t="s">
        <v>84</v>
      </c>
      <c r="D31" s="31">
        <f>SUM(E31:AO31)</f>
        <v>32.92</v>
      </c>
      <c r="E31" s="7">
        <v>5.52</v>
      </c>
      <c r="F31" s="7">
        <v>8.48</v>
      </c>
      <c r="G31" s="7">
        <v>7.28</v>
      </c>
      <c r="H31" s="7">
        <v>8.84</v>
      </c>
      <c r="I31" s="7">
        <v>2.8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4"/>
      <c r="AL31" s="28"/>
      <c r="AM31" s="28"/>
      <c r="AN31" s="28"/>
      <c r="AO31" s="32"/>
      <c r="AP31" s="32"/>
      <c r="AQ31" s="32"/>
      <c r="AR31" s="32"/>
      <c r="AS31" s="32"/>
    </row>
    <row r="32" spans="1:45" ht="17" customHeight="1" x14ac:dyDescent="0.2">
      <c r="A32" s="5">
        <v>29</v>
      </c>
      <c r="B32" s="6" t="s">
        <v>269</v>
      </c>
      <c r="C32" s="6" t="s">
        <v>270</v>
      </c>
      <c r="D32" s="31">
        <f>SUM(E32:AO32)</f>
        <v>32.660000000000004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6"/>
      <c r="AB32" s="7"/>
      <c r="AC32" s="7"/>
      <c r="AD32" s="7"/>
      <c r="AE32" s="7">
        <v>4.76</v>
      </c>
      <c r="AF32" s="7">
        <v>5.32</v>
      </c>
      <c r="AG32" s="7">
        <v>4.9000000000000004</v>
      </c>
      <c r="AH32" s="7">
        <v>3.64</v>
      </c>
      <c r="AI32" s="7">
        <v>4.4400000000000004</v>
      </c>
      <c r="AJ32" s="7">
        <v>1.2</v>
      </c>
      <c r="AK32" s="24">
        <v>4.96</v>
      </c>
      <c r="AL32" s="28">
        <v>1.84</v>
      </c>
      <c r="AM32" s="28">
        <v>1.6</v>
      </c>
      <c r="AN32" s="28"/>
      <c r="AO32" s="32" t="s">
        <v>423</v>
      </c>
      <c r="AP32" s="32"/>
      <c r="AQ32" s="32"/>
      <c r="AR32" s="32"/>
      <c r="AS32" s="32"/>
    </row>
    <row r="33" spans="1:45" ht="17" customHeight="1" x14ac:dyDescent="0.2">
      <c r="A33" s="5">
        <v>30</v>
      </c>
      <c r="B33" s="6" t="s">
        <v>237</v>
      </c>
      <c r="C33" s="6" t="s">
        <v>238</v>
      </c>
      <c r="D33" s="31">
        <f>SUM(E33:AO33)</f>
        <v>29.36</v>
      </c>
      <c r="E33" s="7"/>
      <c r="F33" s="7"/>
      <c r="G33" s="7"/>
      <c r="H33" s="23">
        <v>11.44</v>
      </c>
      <c r="I33" s="7">
        <v>8.68</v>
      </c>
      <c r="J33" s="7">
        <v>4.96</v>
      </c>
      <c r="K33" s="7">
        <v>1.2</v>
      </c>
      <c r="L33" s="7">
        <v>3.08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4"/>
      <c r="AL33" s="28"/>
      <c r="AM33" s="28"/>
      <c r="AN33" s="28"/>
      <c r="AO33" s="32"/>
      <c r="AP33" s="32"/>
      <c r="AQ33" s="32"/>
      <c r="AR33" s="32"/>
      <c r="AS33" s="32"/>
    </row>
    <row r="34" spans="1:45" ht="17" customHeight="1" x14ac:dyDescent="0.2">
      <c r="A34" s="5">
        <v>31</v>
      </c>
      <c r="B34" s="6" t="s">
        <v>364</v>
      </c>
      <c r="C34" s="6" t="s">
        <v>143</v>
      </c>
      <c r="D34" s="31">
        <f>SUM(E34:AO34)</f>
        <v>27.32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2.08</v>
      </c>
      <c r="AC34" s="7">
        <v>7.92</v>
      </c>
      <c r="AD34" s="7">
        <v>4.2</v>
      </c>
      <c r="AE34" s="7">
        <v>5.04</v>
      </c>
      <c r="AF34" s="7">
        <v>3.44</v>
      </c>
      <c r="AG34" s="7">
        <v>1.28</v>
      </c>
      <c r="AH34" s="7"/>
      <c r="AI34" s="7"/>
      <c r="AJ34" s="7"/>
      <c r="AK34" s="24">
        <v>2.48</v>
      </c>
      <c r="AL34" s="28">
        <v>0.88</v>
      </c>
      <c r="AM34" s="28"/>
      <c r="AN34" s="28"/>
      <c r="AO34" s="32" t="s">
        <v>423</v>
      </c>
      <c r="AP34" s="32"/>
      <c r="AQ34" s="32"/>
      <c r="AR34" s="32"/>
      <c r="AS34" s="32"/>
    </row>
    <row r="35" spans="1:45" ht="17" customHeight="1" x14ac:dyDescent="0.2">
      <c r="A35" s="5">
        <v>32</v>
      </c>
      <c r="B35" s="6" t="s">
        <v>326</v>
      </c>
      <c r="C35" s="6" t="s">
        <v>327</v>
      </c>
      <c r="D35" s="31">
        <f>SUM(E35:AO35)</f>
        <v>26.46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3.42</v>
      </c>
      <c r="S35" s="7">
        <v>5.72</v>
      </c>
      <c r="T35" s="7">
        <v>5.26</v>
      </c>
      <c r="U35" s="7">
        <v>6.46</v>
      </c>
      <c r="V35" s="7">
        <v>2.64</v>
      </c>
      <c r="W35" s="7">
        <v>1.84</v>
      </c>
      <c r="X35" s="7">
        <v>1.1200000000000001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4"/>
      <c r="AL35" s="28"/>
      <c r="AM35" s="28"/>
      <c r="AN35" s="28"/>
      <c r="AO35" s="32"/>
      <c r="AP35" s="32"/>
      <c r="AQ35" s="32"/>
      <c r="AR35" s="32"/>
      <c r="AS35" s="32"/>
    </row>
    <row r="36" spans="1:45" ht="17" customHeight="1" x14ac:dyDescent="0.2">
      <c r="A36" s="5">
        <v>33</v>
      </c>
      <c r="B36" s="6" t="s">
        <v>171</v>
      </c>
      <c r="C36" s="6" t="s">
        <v>291</v>
      </c>
      <c r="D36" s="31">
        <f>SUM(E36:AO36)</f>
        <v>26.439999999999998</v>
      </c>
      <c r="E36" s="7"/>
      <c r="F36" s="7"/>
      <c r="G36" s="7"/>
      <c r="H36" s="7">
        <v>2.44</v>
      </c>
      <c r="I36" s="7">
        <v>3.72</v>
      </c>
      <c r="J36" s="7">
        <v>5.2</v>
      </c>
      <c r="K36" s="7">
        <v>4.68</v>
      </c>
      <c r="L36" s="7">
        <v>7.44</v>
      </c>
      <c r="M36" s="7">
        <v>1.92</v>
      </c>
      <c r="N36" s="7"/>
      <c r="O36" s="7"/>
      <c r="P36" s="7">
        <v>1.04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4"/>
      <c r="AL36" s="28"/>
      <c r="AM36" s="28"/>
      <c r="AN36" s="28"/>
      <c r="AO36" s="32"/>
      <c r="AP36" s="32"/>
      <c r="AQ36" s="32"/>
      <c r="AR36" s="32"/>
      <c r="AS36" s="32"/>
    </row>
    <row r="37" spans="1:45" ht="17" customHeight="1" x14ac:dyDescent="0.2">
      <c r="A37" s="5">
        <f>A36+1</f>
        <v>34</v>
      </c>
      <c r="B37" s="6" t="s">
        <v>297</v>
      </c>
      <c r="C37" s="6" t="s">
        <v>302</v>
      </c>
      <c r="D37" s="31">
        <f>SUM(E37:AO37)</f>
        <v>25.580000000000005</v>
      </c>
      <c r="E37" s="7"/>
      <c r="F37" s="7"/>
      <c r="G37" s="7"/>
      <c r="H37" s="7"/>
      <c r="I37" s="7">
        <v>2.88</v>
      </c>
      <c r="J37" s="7">
        <v>1.48</v>
      </c>
      <c r="K37" s="7">
        <v>3.24</v>
      </c>
      <c r="L37" s="7">
        <v>5.56</v>
      </c>
      <c r="M37" s="7">
        <v>0.96</v>
      </c>
      <c r="N37" s="7">
        <v>0.48</v>
      </c>
      <c r="O37" s="7">
        <v>0.72</v>
      </c>
      <c r="P37" s="7">
        <v>0.24</v>
      </c>
      <c r="Q37" s="7"/>
      <c r="R37" s="7"/>
      <c r="S37" s="7">
        <v>0.4</v>
      </c>
      <c r="T37" s="7">
        <v>0.28000000000000003</v>
      </c>
      <c r="U37" s="7"/>
      <c r="V37" s="7"/>
      <c r="W37" s="7">
        <v>1.8</v>
      </c>
      <c r="X37" s="7">
        <v>4.2</v>
      </c>
      <c r="Y37" s="7">
        <v>1.1200000000000001</v>
      </c>
      <c r="Z37" s="7">
        <v>0.28000000000000003</v>
      </c>
      <c r="AA37" s="7">
        <v>0.96</v>
      </c>
      <c r="AB37" s="7">
        <v>0.32</v>
      </c>
      <c r="AC37" s="7"/>
      <c r="AD37" s="7">
        <v>0.66</v>
      </c>
      <c r="AE37" s="7"/>
      <c r="AF37" s="7"/>
      <c r="AG37" s="7"/>
      <c r="AH37" s="7"/>
      <c r="AI37" s="7"/>
      <c r="AJ37" s="7"/>
      <c r="AK37" s="24"/>
      <c r="AL37" s="28"/>
      <c r="AM37" s="28"/>
      <c r="AN37" s="28"/>
      <c r="AO37" s="32"/>
      <c r="AP37" s="32"/>
      <c r="AQ37" s="32"/>
      <c r="AR37" s="32"/>
      <c r="AS37" s="32"/>
    </row>
    <row r="38" spans="1:45" ht="17" customHeight="1" x14ac:dyDescent="0.2">
      <c r="A38" s="5">
        <f>A37+1</f>
        <v>35</v>
      </c>
      <c r="B38" s="6" t="s">
        <v>203</v>
      </c>
      <c r="C38" s="6" t="s">
        <v>204</v>
      </c>
      <c r="D38" s="31">
        <f>SUM(E38:AO38)</f>
        <v>24.84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v>0.08</v>
      </c>
      <c r="R38" s="7"/>
      <c r="S38" s="7"/>
      <c r="T38" s="7"/>
      <c r="U38" s="20">
        <v>14.32</v>
      </c>
      <c r="V38" s="7">
        <v>7.24</v>
      </c>
      <c r="W38" s="7">
        <v>3.2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4"/>
      <c r="AL38" s="28"/>
      <c r="AM38" s="28"/>
      <c r="AN38" s="28"/>
      <c r="AO38" s="32"/>
      <c r="AP38" s="32"/>
      <c r="AQ38" s="32"/>
      <c r="AR38" s="32"/>
      <c r="AS38" s="32"/>
    </row>
    <row r="39" spans="1:45" ht="17" customHeight="1" x14ac:dyDescent="0.2">
      <c r="A39" s="5">
        <v>36</v>
      </c>
      <c r="B39" s="6" t="s">
        <v>25</v>
      </c>
      <c r="C39" s="6" t="s">
        <v>26</v>
      </c>
      <c r="D39" s="31">
        <f>SUM(E39:AO39)</f>
        <v>24.6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6"/>
      <c r="AB39" s="7"/>
      <c r="AC39" s="7"/>
      <c r="AD39" s="7">
        <v>0.12</v>
      </c>
      <c r="AE39" s="7">
        <v>0.48</v>
      </c>
      <c r="AF39" s="7">
        <v>2.56</v>
      </c>
      <c r="AG39" s="7">
        <v>5.2</v>
      </c>
      <c r="AH39" s="7">
        <v>2.04</v>
      </c>
      <c r="AI39" s="7">
        <v>2.72</v>
      </c>
      <c r="AJ39" s="7">
        <v>4.88</v>
      </c>
      <c r="AK39" s="24">
        <v>3.94</v>
      </c>
      <c r="AL39" s="28">
        <v>2.66</v>
      </c>
      <c r="AM39" s="28"/>
      <c r="AN39" s="28"/>
      <c r="AO39" s="32" t="s">
        <v>422</v>
      </c>
      <c r="AP39" s="32"/>
      <c r="AQ39" s="32"/>
      <c r="AR39" s="32"/>
      <c r="AS39" s="32"/>
    </row>
    <row r="40" spans="1:45" ht="17" customHeight="1" x14ac:dyDescent="0.2">
      <c r="A40" s="5">
        <v>37</v>
      </c>
      <c r="B40" s="6" t="s">
        <v>335</v>
      </c>
      <c r="C40" s="6" t="s">
        <v>336</v>
      </c>
      <c r="D40" s="31">
        <f>SUM(E40:AO40)</f>
        <v>23.960000000000004</v>
      </c>
      <c r="E40" s="7">
        <v>7.14</v>
      </c>
      <c r="F40" s="7">
        <v>6.44</v>
      </c>
      <c r="G40" s="7">
        <v>2.84</v>
      </c>
      <c r="H40" s="7">
        <v>6.94</v>
      </c>
      <c r="I40" s="7">
        <v>0.6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4"/>
      <c r="AL40" s="28"/>
      <c r="AM40" s="28"/>
      <c r="AN40" s="28"/>
      <c r="AO40" s="32"/>
      <c r="AP40" s="32"/>
      <c r="AQ40" s="32"/>
      <c r="AR40" s="32"/>
      <c r="AS40" s="32"/>
    </row>
    <row r="41" spans="1:45" ht="17" customHeight="1" x14ac:dyDescent="0.2">
      <c r="A41" s="5">
        <v>38</v>
      </c>
      <c r="B41" s="27" t="s">
        <v>209</v>
      </c>
      <c r="C41" s="6" t="s">
        <v>210</v>
      </c>
      <c r="D41" s="31">
        <f>SUM(E41:AO41)</f>
        <v>23.880000000000003</v>
      </c>
      <c r="E41" s="7"/>
      <c r="F41" s="7"/>
      <c r="G41" s="7"/>
      <c r="H41" s="7"/>
      <c r="I41" s="7">
        <v>0.64</v>
      </c>
      <c r="J41" s="7">
        <v>3.6</v>
      </c>
      <c r="K41" s="7">
        <v>0.48</v>
      </c>
      <c r="L41" s="7"/>
      <c r="M41" s="7">
        <v>0.4</v>
      </c>
      <c r="N41" s="7"/>
      <c r="O41" s="7"/>
      <c r="P41" s="7"/>
      <c r="Q41" s="7"/>
      <c r="R41" s="7"/>
      <c r="S41" s="7"/>
      <c r="T41" s="7"/>
      <c r="U41" s="7"/>
      <c r="V41" s="7"/>
      <c r="W41" s="7">
        <v>5.28</v>
      </c>
      <c r="X41" s="7">
        <v>2.12</v>
      </c>
      <c r="Y41" s="7">
        <v>4.4400000000000004</v>
      </c>
      <c r="Z41" s="7">
        <v>1.88</v>
      </c>
      <c r="AA41" s="7">
        <v>0.72</v>
      </c>
      <c r="AB41" s="7"/>
      <c r="AC41" s="7">
        <v>1.44</v>
      </c>
      <c r="AD41" s="7">
        <v>1.76</v>
      </c>
      <c r="AE41" s="7"/>
      <c r="AF41" s="7">
        <v>0.4</v>
      </c>
      <c r="AG41" s="7">
        <v>0.24</v>
      </c>
      <c r="AH41" s="7">
        <v>0.48</v>
      </c>
      <c r="AI41" s="7"/>
      <c r="AJ41" s="7"/>
      <c r="AK41" s="24"/>
      <c r="AL41" s="28"/>
      <c r="AM41" s="28"/>
      <c r="AN41" s="28"/>
      <c r="AO41" s="32"/>
      <c r="AP41" s="32"/>
      <c r="AQ41" s="32"/>
      <c r="AR41" s="32"/>
      <c r="AS41" s="32"/>
    </row>
    <row r="42" spans="1:45" ht="17" customHeight="1" x14ac:dyDescent="0.2">
      <c r="A42" s="5">
        <v>40</v>
      </c>
      <c r="B42" s="6" t="s">
        <v>41</v>
      </c>
      <c r="C42" s="6" t="s">
        <v>28</v>
      </c>
      <c r="D42" s="31">
        <f>SUM(E42:AO42)</f>
        <v>23.009999999999998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/>
      <c r="AB42" s="7"/>
      <c r="AC42" s="7"/>
      <c r="AD42" s="7"/>
      <c r="AE42" s="7"/>
      <c r="AF42" s="7"/>
      <c r="AG42" s="7">
        <v>0.68</v>
      </c>
      <c r="AH42" s="7">
        <v>2.88</v>
      </c>
      <c r="AI42" s="7">
        <v>3.56</v>
      </c>
      <c r="AJ42" s="7">
        <v>3.84</v>
      </c>
      <c r="AK42" s="24">
        <v>4.93</v>
      </c>
      <c r="AL42" s="28">
        <v>6.4</v>
      </c>
      <c r="AM42" s="28">
        <v>0.72</v>
      </c>
      <c r="AN42" s="28"/>
      <c r="AO42" s="32" t="s">
        <v>426</v>
      </c>
      <c r="AP42" s="32"/>
      <c r="AQ42" s="32"/>
      <c r="AR42" s="32"/>
      <c r="AS42" s="32"/>
    </row>
    <row r="43" spans="1:45" ht="17" customHeight="1" x14ac:dyDescent="0.2">
      <c r="A43" s="5">
        <f>A42+1</f>
        <v>41</v>
      </c>
      <c r="B43" s="6" t="s">
        <v>397</v>
      </c>
      <c r="C43" s="6" t="s">
        <v>336</v>
      </c>
      <c r="D43" s="31">
        <f>SUM(E43:AO43)</f>
        <v>22.919999999999998</v>
      </c>
      <c r="E43" s="7">
        <v>8.32</v>
      </c>
      <c r="F43" s="7">
        <v>10.199999999999999</v>
      </c>
      <c r="G43" s="7">
        <v>3.36</v>
      </c>
      <c r="H43" s="7">
        <v>0.48</v>
      </c>
      <c r="I43" s="7">
        <v>0.56000000000000005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4"/>
      <c r="AL43" s="28"/>
      <c r="AM43" s="28"/>
      <c r="AN43" s="28"/>
      <c r="AO43" s="32"/>
      <c r="AP43" s="32"/>
      <c r="AQ43" s="32"/>
      <c r="AR43" s="32"/>
      <c r="AS43" s="32"/>
    </row>
    <row r="44" spans="1:45" ht="17" customHeight="1" x14ac:dyDescent="0.2">
      <c r="A44" s="5">
        <v>41</v>
      </c>
      <c r="B44" s="6" t="s">
        <v>136</v>
      </c>
      <c r="C44" s="6" t="s">
        <v>284</v>
      </c>
      <c r="D44" s="31">
        <f>SUM(E44:AO44)</f>
        <v>21.880000000000003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3">
        <v>11.48</v>
      </c>
      <c r="AF44" s="7">
        <v>8.8000000000000007</v>
      </c>
      <c r="AG44" s="7"/>
      <c r="AH44" s="7">
        <v>1.6</v>
      </c>
      <c r="AI44" s="7"/>
      <c r="AJ44" s="7"/>
      <c r="AK44" s="24"/>
      <c r="AL44" s="28"/>
      <c r="AM44" s="28"/>
      <c r="AN44" s="28"/>
      <c r="AO44" s="32"/>
      <c r="AP44" s="32"/>
      <c r="AQ44" s="32"/>
      <c r="AR44" s="32"/>
      <c r="AS44" s="32"/>
    </row>
    <row r="45" spans="1:45" ht="17" customHeight="1" x14ac:dyDescent="0.2">
      <c r="A45" s="5">
        <v>42</v>
      </c>
      <c r="B45" s="6" t="s">
        <v>95</v>
      </c>
      <c r="C45" s="6" t="s">
        <v>406</v>
      </c>
      <c r="D45" s="31">
        <f>SUM(E45:AO45)</f>
        <v>21.509999999999998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2</v>
      </c>
      <c r="V45" s="7">
        <v>2.2400000000000002</v>
      </c>
      <c r="W45" s="7">
        <v>6.16</v>
      </c>
      <c r="X45" s="7">
        <v>0.24</v>
      </c>
      <c r="Y45" s="7">
        <v>1.58</v>
      </c>
      <c r="Z45" s="7"/>
      <c r="AA45" s="7"/>
      <c r="AB45" s="7">
        <v>0.52</v>
      </c>
      <c r="AC45" s="7">
        <v>1.52</v>
      </c>
      <c r="AD45" s="7"/>
      <c r="AE45" s="7"/>
      <c r="AF45" s="7">
        <v>2.3199999999999998</v>
      </c>
      <c r="AG45" s="7"/>
      <c r="AH45" s="7"/>
      <c r="AI45" s="7">
        <v>2.08</v>
      </c>
      <c r="AJ45" s="7"/>
      <c r="AK45" s="24">
        <v>2.85</v>
      </c>
      <c r="AL45" s="28"/>
      <c r="AM45" s="28"/>
      <c r="AN45" s="28"/>
      <c r="AO45" s="32"/>
      <c r="AP45" s="32"/>
      <c r="AQ45" s="32"/>
      <c r="AR45" s="32"/>
      <c r="AS45" s="32"/>
    </row>
    <row r="46" spans="1:45" ht="17" customHeight="1" x14ac:dyDescent="0.2">
      <c r="A46" s="5">
        <v>43</v>
      </c>
      <c r="B46" s="6" t="s">
        <v>285</v>
      </c>
      <c r="C46" s="6" t="s">
        <v>286</v>
      </c>
      <c r="D46" s="31">
        <f>SUM(E46:AO46)</f>
        <v>19.29</v>
      </c>
      <c r="E46" s="7"/>
      <c r="F46" s="7"/>
      <c r="G46" s="7"/>
      <c r="H46" s="7"/>
      <c r="I46" s="7"/>
      <c r="J46" s="7">
        <v>0.32</v>
      </c>
      <c r="K46" s="7">
        <v>1.2</v>
      </c>
      <c r="L46" s="7">
        <v>0.2</v>
      </c>
      <c r="M46" s="7"/>
      <c r="N46" s="7">
        <v>0.26</v>
      </c>
      <c r="O46" s="7">
        <v>0.4</v>
      </c>
      <c r="P46" s="7">
        <v>1.32</v>
      </c>
      <c r="Q46" s="7">
        <v>0.56000000000000005</v>
      </c>
      <c r="R46" s="7"/>
      <c r="S46" s="7">
        <v>0.72</v>
      </c>
      <c r="T46" s="7">
        <v>0.88</v>
      </c>
      <c r="U46" s="7">
        <v>0.36</v>
      </c>
      <c r="V46" s="7">
        <v>0.8</v>
      </c>
      <c r="W46" s="7">
        <v>1.29</v>
      </c>
      <c r="X46" s="7">
        <v>1.1599999999999999</v>
      </c>
      <c r="Y46" s="7">
        <v>1.28</v>
      </c>
      <c r="Z46" s="7">
        <v>0.88</v>
      </c>
      <c r="AA46" s="7">
        <v>3.96</v>
      </c>
      <c r="AB46" s="7">
        <v>3.7</v>
      </c>
      <c r="AC46" s="7"/>
      <c r="AD46" s="7"/>
      <c r="AE46" s="7"/>
      <c r="AF46" s="7"/>
      <c r="AG46" s="7"/>
      <c r="AH46" s="7"/>
      <c r="AI46" s="7"/>
      <c r="AJ46" s="7"/>
      <c r="AK46" s="24"/>
      <c r="AL46" s="28"/>
      <c r="AM46" s="28"/>
      <c r="AN46" s="28"/>
      <c r="AO46" s="32"/>
      <c r="AP46" s="32"/>
      <c r="AQ46" s="32"/>
      <c r="AR46" s="32"/>
      <c r="AS46" s="32"/>
    </row>
    <row r="47" spans="1:45" ht="17" customHeight="1" x14ac:dyDescent="0.2">
      <c r="A47" s="5">
        <v>44</v>
      </c>
      <c r="B47" s="6" t="s">
        <v>229</v>
      </c>
      <c r="C47" s="6" t="s">
        <v>230</v>
      </c>
      <c r="D47" s="31">
        <f>SUM(E47:AO47)</f>
        <v>18.36</v>
      </c>
      <c r="E47" s="7">
        <v>4.32</v>
      </c>
      <c r="F47" s="7">
        <v>8.24</v>
      </c>
      <c r="G47" s="7">
        <v>2.84</v>
      </c>
      <c r="H47" s="7">
        <v>2.96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4"/>
      <c r="AL47" s="28"/>
      <c r="AM47" s="28"/>
      <c r="AN47" s="28"/>
      <c r="AO47" s="32"/>
      <c r="AP47" s="32"/>
      <c r="AQ47" s="32"/>
      <c r="AR47" s="32"/>
      <c r="AS47" s="32"/>
    </row>
    <row r="48" spans="1:45" ht="17" customHeight="1" x14ac:dyDescent="0.2">
      <c r="A48" s="5">
        <v>45</v>
      </c>
      <c r="B48" s="6" t="s">
        <v>136</v>
      </c>
      <c r="C48" s="6" t="s">
        <v>403</v>
      </c>
      <c r="D48" s="31">
        <f>SUM(E48:AO48)</f>
        <v>18.23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>
        <v>0.52</v>
      </c>
      <c r="V48" s="7">
        <v>0.56000000000000005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26">
        <v>11.43</v>
      </c>
      <c r="AL48" s="28">
        <v>5.16</v>
      </c>
      <c r="AM48" s="28">
        <v>0.56000000000000005</v>
      </c>
      <c r="AN48" s="28"/>
      <c r="AO48" s="32" t="s">
        <v>425</v>
      </c>
      <c r="AP48" s="32"/>
      <c r="AQ48" s="32"/>
      <c r="AR48" s="32"/>
      <c r="AS48" s="32"/>
    </row>
    <row r="49" spans="1:45" ht="17" customHeight="1" x14ac:dyDescent="0.2">
      <c r="A49" s="5">
        <v>46</v>
      </c>
      <c r="B49" s="6" t="s">
        <v>113</v>
      </c>
      <c r="C49" s="6" t="s">
        <v>295</v>
      </c>
      <c r="D49" s="31">
        <f>SUM(E49:AO49)</f>
        <v>17.400000000000002</v>
      </c>
      <c r="E49" s="7">
        <v>0.16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0.36</v>
      </c>
      <c r="U49" s="7">
        <v>0.36</v>
      </c>
      <c r="V49" s="7">
        <v>1.68</v>
      </c>
      <c r="W49" s="7">
        <v>0.24</v>
      </c>
      <c r="X49" s="7">
        <v>2.12</v>
      </c>
      <c r="Y49" s="7">
        <v>2.08</v>
      </c>
      <c r="Z49" s="7">
        <v>2.64</v>
      </c>
      <c r="AA49" s="7">
        <v>2.96</v>
      </c>
      <c r="AB49" s="7">
        <v>1.44</v>
      </c>
      <c r="AC49" s="7"/>
      <c r="AD49" s="7">
        <v>0.16</v>
      </c>
      <c r="AE49" s="7"/>
      <c r="AF49" s="7"/>
      <c r="AG49" s="7">
        <v>0.72</v>
      </c>
      <c r="AH49" s="7"/>
      <c r="AI49" s="7"/>
      <c r="AJ49" s="7">
        <v>2.48</v>
      </c>
      <c r="AK49" s="24"/>
      <c r="AL49" s="28"/>
      <c r="AM49" s="28"/>
      <c r="AN49" s="28"/>
      <c r="AO49" s="32"/>
      <c r="AP49" s="32"/>
      <c r="AQ49" s="32"/>
      <c r="AR49" s="32"/>
      <c r="AS49" s="32"/>
    </row>
    <row r="50" spans="1:45" ht="17" customHeight="1" x14ac:dyDescent="0.2">
      <c r="A50" s="5">
        <v>47</v>
      </c>
      <c r="B50" s="6" t="s">
        <v>63</v>
      </c>
      <c r="C50" s="6" t="s">
        <v>64</v>
      </c>
      <c r="D50" s="31">
        <f>SUM(E50:AO50)</f>
        <v>16.240000000000002</v>
      </c>
      <c r="E50" s="7"/>
      <c r="F50" s="7"/>
      <c r="G50" s="7"/>
      <c r="H50" s="7"/>
      <c r="I50" s="7">
        <v>1.48</v>
      </c>
      <c r="J50" s="7">
        <v>7.2</v>
      </c>
      <c r="K50" s="7"/>
      <c r="L50" s="7"/>
      <c r="M50" s="7"/>
      <c r="N50" s="7"/>
      <c r="O50" s="7"/>
      <c r="P50" s="7"/>
      <c r="Q50" s="7"/>
      <c r="R50" s="7">
        <v>0.8</v>
      </c>
      <c r="S50" s="7">
        <v>4.6399999999999997</v>
      </c>
      <c r="T50" s="7">
        <v>2.12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4"/>
      <c r="AL50" s="28"/>
      <c r="AM50" s="28"/>
      <c r="AN50" s="28"/>
      <c r="AO50" s="32"/>
      <c r="AP50" s="32"/>
      <c r="AQ50" s="32"/>
      <c r="AR50" s="32"/>
      <c r="AS50" s="32"/>
    </row>
    <row r="51" spans="1:45" ht="17" customHeight="1" x14ac:dyDescent="0.2">
      <c r="A51" s="5">
        <v>48</v>
      </c>
      <c r="B51" s="6" t="s">
        <v>172</v>
      </c>
      <c r="C51" s="6" t="s">
        <v>132</v>
      </c>
      <c r="D51" s="31">
        <f>SUM(E51:AO51)</f>
        <v>15.87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1.2</v>
      </c>
      <c r="S51" s="7">
        <v>2.48</v>
      </c>
      <c r="T51" s="7">
        <v>3.92</v>
      </c>
      <c r="U51" s="7">
        <v>4.4000000000000004</v>
      </c>
      <c r="V51" s="7">
        <v>1.36</v>
      </c>
      <c r="W51" s="7">
        <v>0.44</v>
      </c>
      <c r="X51" s="7"/>
      <c r="Y51" s="7"/>
      <c r="Z51" s="7"/>
      <c r="AA51" s="7"/>
      <c r="AB51" s="7"/>
      <c r="AC51" s="7">
        <v>1.08</v>
      </c>
      <c r="AD51" s="7"/>
      <c r="AE51" s="7">
        <v>0.99</v>
      </c>
      <c r="AF51" s="7"/>
      <c r="AG51" s="7"/>
      <c r="AH51" s="7"/>
      <c r="AI51" s="7"/>
      <c r="AJ51" s="7"/>
      <c r="AK51" s="24"/>
      <c r="AL51" s="28"/>
      <c r="AM51" s="28"/>
      <c r="AN51" s="28"/>
      <c r="AO51" s="32"/>
      <c r="AP51" s="32"/>
      <c r="AQ51" s="32"/>
      <c r="AR51" s="32"/>
      <c r="AS51" s="32"/>
    </row>
    <row r="52" spans="1:45" ht="17" customHeight="1" x14ac:dyDescent="0.2">
      <c r="A52" s="5">
        <f>A51+1</f>
        <v>49</v>
      </c>
      <c r="B52" s="6" t="s">
        <v>392</v>
      </c>
      <c r="C52" s="6" t="s">
        <v>112</v>
      </c>
      <c r="D52" s="31">
        <f>SUM(E52:AO52)</f>
        <v>14.72</v>
      </c>
      <c r="E52" s="7"/>
      <c r="F52" s="7"/>
      <c r="G52" s="7">
        <v>0.6</v>
      </c>
      <c r="H52" s="7">
        <v>6</v>
      </c>
      <c r="I52" s="7">
        <v>0.72</v>
      </c>
      <c r="J52" s="7"/>
      <c r="K52" s="7">
        <v>0.88</v>
      </c>
      <c r="L52" s="7">
        <v>4.28</v>
      </c>
      <c r="M52" s="7">
        <v>1</v>
      </c>
      <c r="N52" s="7"/>
      <c r="O52" s="7"/>
      <c r="P52" s="7"/>
      <c r="Q52" s="7"/>
      <c r="R52" s="7"/>
      <c r="S52" s="7"/>
      <c r="T52" s="7"/>
      <c r="U52" s="7">
        <v>1.24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24"/>
      <c r="AL52" s="28"/>
      <c r="AM52" s="28"/>
      <c r="AN52" s="28"/>
      <c r="AO52" s="32"/>
      <c r="AP52" s="32"/>
      <c r="AQ52" s="32"/>
      <c r="AR52" s="32"/>
      <c r="AS52" s="32"/>
    </row>
    <row r="53" spans="1:45" ht="17" customHeight="1" x14ac:dyDescent="0.2">
      <c r="A53" s="5">
        <f>A52+1</f>
        <v>50</v>
      </c>
      <c r="B53" s="6" t="s">
        <v>348</v>
      </c>
      <c r="C53" s="6" t="s">
        <v>287</v>
      </c>
      <c r="D53" s="31">
        <f>SUM(E53:AO53)</f>
        <v>13.05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>
        <v>4.16</v>
      </c>
      <c r="AB53" s="7">
        <v>7.61</v>
      </c>
      <c r="AC53" s="7">
        <v>0.4</v>
      </c>
      <c r="AD53" s="7">
        <v>0.88</v>
      </c>
      <c r="AE53" s="7"/>
      <c r="AF53" s="7"/>
      <c r="AG53" s="7"/>
      <c r="AH53" s="7"/>
      <c r="AI53" s="7"/>
      <c r="AJ53" s="7"/>
      <c r="AK53" s="24"/>
      <c r="AL53" s="28"/>
      <c r="AM53" s="28"/>
      <c r="AN53" s="28"/>
      <c r="AO53" s="32"/>
      <c r="AP53" s="32"/>
      <c r="AQ53" s="32"/>
      <c r="AR53" s="32"/>
      <c r="AS53" s="32"/>
    </row>
    <row r="54" spans="1:45" ht="17" customHeight="1" x14ac:dyDescent="0.2">
      <c r="A54" s="5">
        <f>A53+1</f>
        <v>51</v>
      </c>
      <c r="B54" s="6" t="s">
        <v>398</v>
      </c>
      <c r="C54" s="6" t="s">
        <v>399</v>
      </c>
      <c r="D54" s="31">
        <f>SUM(E54:AO54)</f>
        <v>12.520000000000001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>
        <v>3.68</v>
      </c>
      <c r="X54" s="7">
        <v>0.88</v>
      </c>
      <c r="Y54" s="7">
        <v>2.2400000000000002</v>
      </c>
      <c r="Z54" s="7">
        <v>0.32</v>
      </c>
      <c r="AA54" s="7">
        <v>1.28</v>
      </c>
      <c r="AB54" s="7"/>
      <c r="AC54" s="7">
        <v>0.72</v>
      </c>
      <c r="AD54" s="7"/>
      <c r="AE54" s="7"/>
      <c r="AF54" s="7"/>
      <c r="AG54" s="7"/>
      <c r="AH54" s="7">
        <v>0.76</v>
      </c>
      <c r="AI54" s="7">
        <v>2.64</v>
      </c>
      <c r="AJ54" s="7"/>
      <c r="AK54" s="24"/>
      <c r="AL54" s="28"/>
      <c r="AM54" s="28"/>
      <c r="AN54" s="28"/>
      <c r="AO54" s="32"/>
      <c r="AP54" s="32"/>
      <c r="AQ54" s="32"/>
      <c r="AR54" s="32"/>
      <c r="AS54" s="32"/>
    </row>
    <row r="55" spans="1:45" ht="17" customHeight="1" x14ac:dyDescent="0.2">
      <c r="A55" s="5">
        <v>52</v>
      </c>
      <c r="B55" s="6" t="s">
        <v>288</v>
      </c>
      <c r="C55" s="6" t="s">
        <v>66</v>
      </c>
      <c r="D55" s="31">
        <f>SUM(E55:AO55)</f>
        <v>12.48</v>
      </c>
      <c r="E55" s="7"/>
      <c r="F55" s="7"/>
      <c r="G55" s="7"/>
      <c r="H55" s="7"/>
      <c r="I55" s="7">
        <v>2.56</v>
      </c>
      <c r="J55" s="7">
        <v>5.88</v>
      </c>
      <c r="K55" s="7">
        <v>4.04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4"/>
      <c r="AL55" s="28"/>
      <c r="AM55" s="28"/>
      <c r="AN55" s="28"/>
      <c r="AO55" s="32"/>
      <c r="AP55" s="32"/>
      <c r="AQ55" s="32"/>
      <c r="AR55" s="32"/>
      <c r="AS55" s="32"/>
    </row>
    <row r="56" spans="1:45" ht="17" customHeight="1" x14ac:dyDescent="0.2">
      <c r="A56" s="5">
        <f>A55+1</f>
        <v>53</v>
      </c>
      <c r="B56" s="6" t="s">
        <v>323</v>
      </c>
      <c r="C56" s="6" t="s">
        <v>238</v>
      </c>
      <c r="D56" s="31">
        <f>SUM(E56:AO56)</f>
        <v>11</v>
      </c>
      <c r="E56" s="7"/>
      <c r="F56" s="7"/>
      <c r="G56" s="7"/>
      <c r="H56" s="7">
        <v>1.6</v>
      </c>
      <c r="I56" s="7">
        <v>2.2000000000000002</v>
      </c>
      <c r="J56" s="7">
        <v>6.56</v>
      </c>
      <c r="K56" s="7">
        <v>0.64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24"/>
      <c r="AL56" s="28"/>
      <c r="AM56" s="28"/>
      <c r="AN56" s="28"/>
      <c r="AO56" s="32"/>
      <c r="AP56" s="32"/>
      <c r="AQ56" s="32"/>
      <c r="AR56" s="32"/>
      <c r="AS56" s="32"/>
    </row>
    <row r="57" spans="1:45" ht="17" customHeight="1" x14ac:dyDescent="0.2">
      <c r="A57" s="5">
        <v>56</v>
      </c>
      <c r="B57" s="6" t="s">
        <v>383</v>
      </c>
      <c r="C57" s="6" t="s">
        <v>384</v>
      </c>
      <c r="D57" s="31">
        <f>SUM(E57:AO57)</f>
        <v>10.8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"/>
      <c r="AB57" s="7"/>
      <c r="AC57" s="7"/>
      <c r="AD57" s="7"/>
      <c r="AE57" s="7"/>
      <c r="AF57" s="7"/>
      <c r="AG57" s="7"/>
      <c r="AH57" s="7"/>
      <c r="AI57" s="7"/>
      <c r="AJ57" s="7">
        <v>4.4800000000000004</v>
      </c>
      <c r="AK57" s="24">
        <v>3.84</v>
      </c>
      <c r="AL57" s="28">
        <v>1.6</v>
      </c>
      <c r="AM57" s="28">
        <v>0.88</v>
      </c>
      <c r="AN57" s="28"/>
      <c r="AO57" s="32" t="s">
        <v>430</v>
      </c>
      <c r="AP57" s="32"/>
      <c r="AQ57" s="32"/>
      <c r="AR57" s="32"/>
      <c r="AS57" s="32"/>
    </row>
    <row r="58" spans="1:45" ht="17" customHeight="1" x14ac:dyDescent="0.2">
      <c r="A58" s="5">
        <v>54</v>
      </c>
      <c r="B58" s="6" t="s">
        <v>231</v>
      </c>
      <c r="C58" s="6" t="s">
        <v>232</v>
      </c>
      <c r="D58" s="31">
        <f>SUM(E58:AO58)</f>
        <v>10.440000000000001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8.24</v>
      </c>
      <c r="T58" s="7">
        <v>2.2000000000000002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24"/>
      <c r="AL58" s="28"/>
      <c r="AM58" s="28"/>
      <c r="AN58" s="28"/>
      <c r="AO58" s="32"/>
      <c r="AP58" s="32"/>
      <c r="AQ58" s="32"/>
      <c r="AR58" s="32"/>
      <c r="AS58" s="32"/>
    </row>
    <row r="59" spans="1:45" ht="17" customHeight="1" x14ac:dyDescent="0.2">
      <c r="A59" s="5">
        <f>A58+1</f>
        <v>55</v>
      </c>
      <c r="B59" s="6" t="s">
        <v>313</v>
      </c>
      <c r="C59" s="6" t="s">
        <v>314</v>
      </c>
      <c r="D59" s="31">
        <f>SUM(E59:AO59)</f>
        <v>10.3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4.74</v>
      </c>
      <c r="U59" s="7">
        <v>3.52</v>
      </c>
      <c r="V59" s="7">
        <v>1.48</v>
      </c>
      <c r="W59" s="7"/>
      <c r="X59" s="7">
        <v>0.08</v>
      </c>
      <c r="Y59" s="7">
        <v>0.48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24"/>
      <c r="AL59" s="28"/>
      <c r="AM59" s="28"/>
      <c r="AN59" s="28"/>
      <c r="AO59" s="32"/>
      <c r="AP59" s="32"/>
      <c r="AQ59" s="32"/>
      <c r="AR59" s="32"/>
      <c r="AS59" s="32"/>
    </row>
    <row r="60" spans="1:45" ht="17" customHeight="1" x14ac:dyDescent="0.2">
      <c r="A60" s="5">
        <v>58</v>
      </c>
      <c r="B60" s="6" t="s">
        <v>392</v>
      </c>
      <c r="C60" s="6" t="s">
        <v>292</v>
      </c>
      <c r="D60" s="31">
        <f>SUM(E60:AO60)</f>
        <v>10.239999999999998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>
        <v>0.28000000000000003</v>
      </c>
      <c r="Z60" s="7"/>
      <c r="AA60" s="7"/>
      <c r="AB60" s="7"/>
      <c r="AC60" s="7"/>
      <c r="AD60" s="7"/>
      <c r="AE60" s="7"/>
      <c r="AF60" s="7">
        <v>2.4</v>
      </c>
      <c r="AG60" s="7"/>
      <c r="AH60" s="7"/>
      <c r="AI60" s="7"/>
      <c r="AJ60" s="7"/>
      <c r="AK60" s="24">
        <v>3.2</v>
      </c>
      <c r="AL60" s="28">
        <v>3.16</v>
      </c>
      <c r="AM60" s="28">
        <v>1.2</v>
      </c>
      <c r="AN60" s="28"/>
      <c r="AO60" s="32" t="s">
        <v>428</v>
      </c>
      <c r="AP60" s="32"/>
      <c r="AQ60" s="32"/>
      <c r="AR60" s="32"/>
      <c r="AS60" s="32"/>
    </row>
    <row r="61" spans="1:45" ht="17" customHeight="1" x14ac:dyDescent="0.2">
      <c r="A61" s="5">
        <v>57</v>
      </c>
      <c r="B61" s="6" t="s">
        <v>351</v>
      </c>
      <c r="C61" s="6" t="s">
        <v>352</v>
      </c>
      <c r="D61" s="31">
        <f>SUM(E61:AO61)</f>
        <v>9.1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1.36</v>
      </c>
      <c r="Y61" s="7">
        <v>4.18</v>
      </c>
      <c r="Z61" s="7">
        <v>3.56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4"/>
      <c r="AL61" s="28"/>
      <c r="AM61" s="28"/>
      <c r="AN61" s="28"/>
      <c r="AO61" s="32"/>
      <c r="AP61" s="32"/>
      <c r="AQ61" s="32"/>
      <c r="AR61" s="32"/>
      <c r="AS61" s="32"/>
    </row>
    <row r="62" spans="1:45" ht="17" customHeight="1" x14ac:dyDescent="0.2">
      <c r="A62" s="5">
        <v>59</v>
      </c>
      <c r="B62" s="6" t="s">
        <v>13</v>
      </c>
      <c r="C62" s="6" t="s">
        <v>14</v>
      </c>
      <c r="D62" s="31">
        <f>SUM(E62:AO62)</f>
        <v>9</v>
      </c>
      <c r="E62" s="7"/>
      <c r="F62" s="7"/>
      <c r="G62" s="7"/>
      <c r="H62" s="7"/>
      <c r="I62" s="7"/>
      <c r="J62" s="7"/>
      <c r="K62" s="7"/>
      <c r="L62" s="7"/>
      <c r="M62" s="7">
        <v>2.6</v>
      </c>
      <c r="N62" s="7">
        <v>6.4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24"/>
      <c r="AL62" s="28"/>
      <c r="AM62" s="28"/>
      <c r="AN62" s="28"/>
      <c r="AO62" s="32"/>
      <c r="AP62" s="32"/>
      <c r="AQ62" s="32"/>
      <c r="AR62" s="32"/>
      <c r="AS62" s="32"/>
    </row>
    <row r="63" spans="1:45" ht="17" customHeight="1" x14ac:dyDescent="0.2">
      <c r="A63" s="5">
        <f>A62+1</f>
        <v>60</v>
      </c>
      <c r="B63" s="6" t="s">
        <v>208</v>
      </c>
      <c r="C63" s="6" t="s">
        <v>177</v>
      </c>
      <c r="D63" s="31">
        <f>SUM(E63:AO63)</f>
        <v>8.52</v>
      </c>
      <c r="E63" s="7"/>
      <c r="F63" s="7"/>
      <c r="G63" s="7"/>
      <c r="H63" s="7">
        <v>0.4</v>
      </c>
      <c r="I63" s="7">
        <v>5.56</v>
      </c>
      <c r="J63" s="7">
        <v>2.56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24"/>
      <c r="AL63" s="28"/>
      <c r="AM63" s="28"/>
      <c r="AN63" s="28"/>
      <c r="AO63" s="32"/>
      <c r="AP63" s="32"/>
      <c r="AQ63" s="32"/>
      <c r="AR63" s="32"/>
      <c r="AS63" s="32"/>
    </row>
    <row r="64" spans="1:45" ht="17" customHeight="1" x14ac:dyDescent="0.2">
      <c r="A64" s="5">
        <f>A63+1</f>
        <v>61</v>
      </c>
      <c r="B64" s="6" t="s">
        <v>105</v>
      </c>
      <c r="C64" s="6" t="s">
        <v>105</v>
      </c>
      <c r="D64" s="31">
        <f>SUM(E64:AO64)</f>
        <v>8.48</v>
      </c>
      <c r="E64" s="7">
        <v>0.72</v>
      </c>
      <c r="F64" s="7"/>
      <c r="G64" s="7"/>
      <c r="H64" s="7"/>
      <c r="I64" s="7"/>
      <c r="J64" s="7"/>
      <c r="K64" s="7">
        <v>0.8</v>
      </c>
      <c r="L64" s="7">
        <v>4.4000000000000004</v>
      </c>
      <c r="M64" s="7">
        <v>1.1200000000000001</v>
      </c>
      <c r="N64" s="7"/>
      <c r="O64" s="7">
        <v>1.44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4"/>
      <c r="AL64" s="28"/>
      <c r="AM64" s="28"/>
      <c r="AN64" s="28"/>
      <c r="AO64" s="32"/>
      <c r="AP64" s="32"/>
      <c r="AQ64" s="32"/>
      <c r="AR64" s="32"/>
      <c r="AS64" s="32"/>
    </row>
    <row r="65" spans="1:45" ht="17" customHeight="1" x14ac:dyDescent="0.2">
      <c r="A65" s="5">
        <v>62</v>
      </c>
      <c r="B65" s="6" t="s">
        <v>58</v>
      </c>
      <c r="C65" s="6" t="s">
        <v>57</v>
      </c>
      <c r="D65" s="31">
        <f>SUM(E65:AO65)</f>
        <v>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7">
        <v>5.76</v>
      </c>
      <c r="AD65" s="7">
        <v>2.2400000000000002</v>
      </c>
      <c r="AE65" s="7"/>
      <c r="AF65" s="7"/>
      <c r="AG65" s="7"/>
      <c r="AH65" s="7"/>
      <c r="AI65" s="7"/>
      <c r="AJ65" s="7"/>
      <c r="AK65" s="24"/>
      <c r="AL65" s="28"/>
      <c r="AM65" s="28"/>
      <c r="AN65" s="28"/>
      <c r="AO65" s="32"/>
      <c r="AP65" s="32"/>
      <c r="AQ65" s="32"/>
      <c r="AR65" s="32"/>
      <c r="AS65" s="32"/>
    </row>
    <row r="66" spans="1:45" ht="17" customHeight="1" x14ac:dyDescent="0.2">
      <c r="A66" s="5">
        <f>A65+1</f>
        <v>63</v>
      </c>
      <c r="B66" s="6" t="s">
        <v>153</v>
      </c>
      <c r="C66" s="6" t="s">
        <v>154</v>
      </c>
      <c r="D66" s="31">
        <f>SUM(E66:AO66)</f>
        <v>7.6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6"/>
      <c r="AB66" s="7"/>
      <c r="AC66" s="7"/>
      <c r="AD66" s="7"/>
      <c r="AE66" s="7">
        <v>1.1200000000000001</v>
      </c>
      <c r="AF66" s="7">
        <v>1.04</v>
      </c>
      <c r="AG66" s="7">
        <v>3.52</v>
      </c>
      <c r="AH66" s="7">
        <v>1.92</v>
      </c>
      <c r="AI66" s="7"/>
      <c r="AJ66" s="7"/>
      <c r="AK66" s="24"/>
      <c r="AL66" s="28"/>
      <c r="AM66" s="28"/>
      <c r="AN66" s="28"/>
      <c r="AO66" s="32"/>
      <c r="AP66" s="32"/>
      <c r="AQ66" s="32"/>
      <c r="AR66" s="32"/>
      <c r="AS66" s="32"/>
    </row>
    <row r="67" spans="1:45" ht="17" customHeight="1" x14ac:dyDescent="0.2">
      <c r="A67" s="5">
        <v>64</v>
      </c>
      <c r="B67" s="6" t="s">
        <v>345</v>
      </c>
      <c r="C67" s="6" t="s">
        <v>346</v>
      </c>
      <c r="D67" s="31">
        <f>SUM(E67:AO67)</f>
        <v>7.38</v>
      </c>
      <c r="E67" s="7"/>
      <c r="F67" s="7"/>
      <c r="G67" s="7"/>
      <c r="H67" s="7"/>
      <c r="I67" s="7"/>
      <c r="J67" s="7"/>
      <c r="K67" s="7"/>
      <c r="L67" s="7"/>
      <c r="M67" s="7">
        <v>0.88</v>
      </c>
      <c r="N67" s="7">
        <v>1.88</v>
      </c>
      <c r="O67" s="7">
        <v>1.2</v>
      </c>
      <c r="P67" s="7">
        <v>1.1200000000000001</v>
      </c>
      <c r="Q67" s="7">
        <v>0.48</v>
      </c>
      <c r="R67" s="7"/>
      <c r="S67" s="7"/>
      <c r="T67" s="7"/>
      <c r="U67" s="7"/>
      <c r="V67" s="7"/>
      <c r="W67" s="7"/>
      <c r="X67" s="7"/>
      <c r="Y67" s="7">
        <v>0.56000000000000005</v>
      </c>
      <c r="Z67" s="7"/>
      <c r="AA67" s="7"/>
      <c r="AB67" s="7">
        <v>0.06</v>
      </c>
      <c r="AC67" s="7"/>
      <c r="AD67" s="7"/>
      <c r="AE67" s="7"/>
      <c r="AF67" s="7"/>
      <c r="AG67" s="7"/>
      <c r="AH67" s="7"/>
      <c r="AI67" s="7"/>
      <c r="AJ67" s="7"/>
      <c r="AK67" s="24">
        <v>0.48</v>
      </c>
      <c r="AL67" s="28">
        <v>0.72</v>
      </c>
      <c r="AM67" s="28"/>
      <c r="AN67" s="28"/>
      <c r="AO67" s="32" t="s">
        <v>430</v>
      </c>
      <c r="AP67" s="32"/>
      <c r="AQ67" s="32"/>
      <c r="AR67" s="32"/>
      <c r="AS67" s="32"/>
    </row>
    <row r="68" spans="1:45" ht="17" customHeight="1" x14ac:dyDescent="0.2">
      <c r="A68" s="5">
        <v>65</v>
      </c>
      <c r="B68" s="6" t="s">
        <v>316</v>
      </c>
      <c r="C68" s="6" t="s">
        <v>137</v>
      </c>
      <c r="D68" s="31">
        <f>SUM(E68:AO68)</f>
        <v>7.3599999999999994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>
        <v>0.48</v>
      </c>
      <c r="R68" s="7"/>
      <c r="S68" s="7">
        <v>6.88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4"/>
      <c r="AL68" s="28"/>
      <c r="AM68" s="28"/>
      <c r="AN68" s="28"/>
      <c r="AO68" s="32"/>
      <c r="AP68" s="32"/>
      <c r="AQ68" s="32"/>
      <c r="AR68" s="32"/>
      <c r="AS68" s="32"/>
    </row>
    <row r="69" spans="1:45" ht="17" customHeight="1" x14ac:dyDescent="0.2">
      <c r="A69" s="5">
        <v>73</v>
      </c>
      <c r="B69" s="6" t="s">
        <v>4</v>
      </c>
      <c r="C69" s="6" t="s">
        <v>385</v>
      </c>
      <c r="D69" s="31">
        <f>SUM(E69:AO69)</f>
        <v>7.29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6"/>
      <c r="AB69" s="7"/>
      <c r="AC69" s="7"/>
      <c r="AD69" s="7"/>
      <c r="AE69" s="7"/>
      <c r="AF69" s="7"/>
      <c r="AG69" s="7"/>
      <c r="AH69" s="7"/>
      <c r="AI69" s="7"/>
      <c r="AJ69" s="7">
        <v>2.3199999999999998</v>
      </c>
      <c r="AK69" s="24">
        <v>1.85</v>
      </c>
      <c r="AL69" s="28">
        <v>1.92</v>
      </c>
      <c r="AM69" s="28">
        <v>1.2</v>
      </c>
      <c r="AN69" s="28"/>
      <c r="AO69" s="32" t="s">
        <v>436</v>
      </c>
      <c r="AP69" s="32"/>
      <c r="AQ69" s="32"/>
      <c r="AR69" s="32"/>
      <c r="AS69" s="32"/>
    </row>
    <row r="70" spans="1:45" ht="17" customHeight="1" x14ac:dyDescent="0.2">
      <c r="A70" s="5">
        <f>A69+1</f>
        <v>74</v>
      </c>
      <c r="B70" s="6" t="s">
        <v>400</v>
      </c>
      <c r="C70" s="6" t="s">
        <v>401</v>
      </c>
      <c r="D70" s="31">
        <f>SUM(E70:AO70)</f>
        <v>7.18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4.4000000000000004</v>
      </c>
      <c r="S70" s="7">
        <v>1.64</v>
      </c>
      <c r="T70" s="7">
        <v>0.48</v>
      </c>
      <c r="U70" s="7">
        <v>0.66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4"/>
      <c r="AL70" s="28"/>
      <c r="AM70" s="28"/>
      <c r="AN70" s="28"/>
      <c r="AO70" s="32"/>
      <c r="AP70" s="32"/>
      <c r="AQ70" s="32"/>
      <c r="AR70" s="32"/>
      <c r="AS70" s="32"/>
    </row>
    <row r="71" spans="1:45" ht="17" customHeight="1" x14ac:dyDescent="0.2">
      <c r="A71" s="5">
        <v>68</v>
      </c>
      <c r="B71" s="6" t="s">
        <v>324</v>
      </c>
      <c r="C71" s="6" t="s">
        <v>325</v>
      </c>
      <c r="D71" s="31">
        <f>SUM(E71:AO71)</f>
        <v>7.06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6"/>
      <c r="AB71" s="7"/>
      <c r="AC71" s="7"/>
      <c r="AD71" s="7"/>
      <c r="AE71" s="7"/>
      <c r="AF71" s="7"/>
      <c r="AG71" s="7"/>
      <c r="AH71" s="7"/>
      <c r="AI71" s="7">
        <v>2.92</v>
      </c>
      <c r="AJ71" s="7">
        <v>0.72</v>
      </c>
      <c r="AK71" s="24">
        <v>2.2599999999999998</v>
      </c>
      <c r="AL71" s="28">
        <v>1</v>
      </c>
      <c r="AM71" s="28">
        <v>0.16</v>
      </c>
      <c r="AN71" s="28"/>
      <c r="AO71" s="32" t="s">
        <v>440</v>
      </c>
      <c r="AP71" s="32"/>
      <c r="AQ71" s="32"/>
      <c r="AR71" s="32"/>
      <c r="AS71" s="32"/>
    </row>
    <row r="72" spans="1:45" ht="17" customHeight="1" x14ac:dyDescent="0.2">
      <c r="A72" s="5">
        <f>A71+1</f>
        <v>69</v>
      </c>
      <c r="B72" s="6" t="s">
        <v>214</v>
      </c>
      <c r="C72" s="6" t="s">
        <v>286</v>
      </c>
      <c r="D72" s="31">
        <f>SUM(E72:AO72)</f>
        <v>7</v>
      </c>
      <c r="E72" s="7"/>
      <c r="F72" s="7"/>
      <c r="G72" s="7"/>
      <c r="H72" s="7"/>
      <c r="I72" s="7">
        <v>0.52</v>
      </c>
      <c r="J72" s="7"/>
      <c r="K72" s="7"/>
      <c r="L72" s="7">
        <v>0.8</v>
      </c>
      <c r="M72" s="7"/>
      <c r="N72" s="7"/>
      <c r="O72" s="7">
        <v>0.4</v>
      </c>
      <c r="P72" s="7">
        <v>1.1200000000000001</v>
      </c>
      <c r="Q72" s="7"/>
      <c r="R72" s="7"/>
      <c r="S72" s="7"/>
      <c r="T72" s="7"/>
      <c r="U72" s="7"/>
      <c r="V72" s="7">
        <v>0.4</v>
      </c>
      <c r="W72" s="7">
        <v>0.4</v>
      </c>
      <c r="X72" s="7">
        <v>1.36</v>
      </c>
      <c r="Y72" s="7">
        <v>0.96</v>
      </c>
      <c r="Z72" s="7">
        <v>0.64</v>
      </c>
      <c r="AA72" s="7"/>
      <c r="AB72" s="7">
        <v>0.4</v>
      </c>
      <c r="AC72" s="7"/>
      <c r="AD72" s="7"/>
      <c r="AE72" s="7"/>
      <c r="AF72" s="7"/>
      <c r="AG72" s="7"/>
      <c r="AH72" s="7"/>
      <c r="AI72" s="7"/>
      <c r="AJ72" s="7"/>
      <c r="AK72" s="24"/>
      <c r="AL72" s="28"/>
      <c r="AM72" s="28"/>
      <c r="AN72" s="28"/>
      <c r="AO72" s="32"/>
      <c r="AP72" s="32"/>
      <c r="AQ72" s="32"/>
      <c r="AR72" s="32"/>
      <c r="AS72" s="32"/>
    </row>
    <row r="73" spans="1:45" ht="17" customHeight="1" x14ac:dyDescent="0.2">
      <c r="A73" s="5">
        <v>69</v>
      </c>
      <c r="B73" s="6" t="s">
        <v>290</v>
      </c>
      <c r="C73" s="6" t="s">
        <v>291</v>
      </c>
      <c r="D73" s="31">
        <f>SUM(E73:AO73)</f>
        <v>6.68</v>
      </c>
      <c r="E73" s="7">
        <v>2.2000000000000002</v>
      </c>
      <c r="F73" s="7">
        <v>0.4</v>
      </c>
      <c r="G73" s="7">
        <v>0.56000000000000005</v>
      </c>
      <c r="H73" s="7">
        <v>1.1200000000000001</v>
      </c>
      <c r="I73" s="7">
        <v>2.4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24"/>
      <c r="AL73" s="28"/>
      <c r="AM73" s="28"/>
      <c r="AN73" s="28"/>
      <c r="AO73" s="32"/>
      <c r="AP73" s="32"/>
      <c r="AQ73" s="32"/>
      <c r="AR73" s="32"/>
      <c r="AS73" s="32"/>
    </row>
    <row r="74" spans="1:45" ht="17" customHeight="1" x14ac:dyDescent="0.2">
      <c r="A74" s="5">
        <v>70</v>
      </c>
      <c r="B74" s="6" t="s">
        <v>369</v>
      </c>
      <c r="C74" s="6" t="s">
        <v>226</v>
      </c>
      <c r="D74" s="31">
        <f>SUM(E74:AO74)</f>
        <v>6.5600000000000014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6"/>
      <c r="AB74" s="7">
        <v>0.24</v>
      </c>
      <c r="AC74" s="7"/>
      <c r="AD74" s="7"/>
      <c r="AE74" s="7"/>
      <c r="AF74" s="7"/>
      <c r="AG74" s="7">
        <v>4.2</v>
      </c>
      <c r="AH74" s="7">
        <v>0.4</v>
      </c>
      <c r="AI74" s="7">
        <v>0.52</v>
      </c>
      <c r="AJ74" s="7"/>
      <c r="AK74" s="24">
        <v>1.2</v>
      </c>
      <c r="AL74" s="28"/>
      <c r="AM74" s="28"/>
      <c r="AN74" s="28"/>
      <c r="AO74" s="32"/>
      <c r="AP74" s="32"/>
      <c r="AQ74" s="32"/>
      <c r="AR74" s="32"/>
      <c r="AS74" s="32"/>
    </row>
    <row r="75" spans="1:45" ht="17" customHeight="1" x14ac:dyDescent="0.2">
      <c r="A75" s="5">
        <v>71</v>
      </c>
      <c r="B75" s="6" t="s">
        <v>391</v>
      </c>
      <c r="C75" s="6" t="s">
        <v>42</v>
      </c>
      <c r="D75" s="31">
        <f>SUM(E75:AO75)</f>
        <v>6.5299999999999994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7">
        <v>0.56000000000000005</v>
      </c>
      <c r="AD75" s="7">
        <v>2.52</v>
      </c>
      <c r="AE75" s="7">
        <v>0.72</v>
      </c>
      <c r="AF75" s="7">
        <v>0.68</v>
      </c>
      <c r="AG75" s="7">
        <v>0.16</v>
      </c>
      <c r="AH75" s="7">
        <v>0.56000000000000005</v>
      </c>
      <c r="AI75" s="7">
        <v>0.05</v>
      </c>
      <c r="AJ75" s="7">
        <v>0.16</v>
      </c>
      <c r="AK75" s="24"/>
      <c r="AL75" s="28">
        <v>1.1200000000000001</v>
      </c>
      <c r="AM75" s="28"/>
      <c r="AN75" s="28"/>
      <c r="AO75" s="32" t="s">
        <v>430</v>
      </c>
      <c r="AP75" s="32"/>
      <c r="AQ75" s="32"/>
      <c r="AR75" s="32"/>
      <c r="AS75" s="32"/>
    </row>
    <row r="76" spans="1:45" ht="17" customHeight="1" x14ac:dyDescent="0.2">
      <c r="A76" s="5">
        <v>72</v>
      </c>
      <c r="B76" s="6" t="s">
        <v>402</v>
      </c>
      <c r="C76" s="6" t="s">
        <v>251</v>
      </c>
      <c r="D76" s="31">
        <f>SUM(E76:AO76)</f>
        <v>6.4799999999999995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v>2.4</v>
      </c>
      <c r="AB76" s="7">
        <v>1.56</v>
      </c>
      <c r="AC76" s="7">
        <v>2.4</v>
      </c>
      <c r="AD76" s="7">
        <v>0.12</v>
      </c>
      <c r="AE76" s="7"/>
      <c r="AF76" s="7"/>
      <c r="AG76" s="7"/>
      <c r="AH76" s="7"/>
      <c r="AI76" s="7"/>
      <c r="AJ76" s="7"/>
      <c r="AK76" s="24"/>
      <c r="AL76" s="28"/>
      <c r="AM76" s="28"/>
      <c r="AN76" s="28"/>
      <c r="AO76" s="32"/>
      <c r="AP76" s="32"/>
      <c r="AQ76" s="32"/>
      <c r="AR76" s="32"/>
      <c r="AS76" s="32"/>
    </row>
    <row r="77" spans="1:45" ht="17" customHeight="1" x14ac:dyDescent="0.2">
      <c r="A77" s="5">
        <v>74</v>
      </c>
      <c r="B77" s="6" t="s">
        <v>397</v>
      </c>
      <c r="C77" s="6" t="s">
        <v>253</v>
      </c>
      <c r="D77" s="31">
        <f>SUM(E77:AO77)</f>
        <v>5.6800000000000006</v>
      </c>
      <c r="E77" s="7"/>
      <c r="F77" s="7"/>
      <c r="G77" s="7"/>
      <c r="H77" s="7"/>
      <c r="I77" s="7"/>
      <c r="J77" s="7"/>
      <c r="K77" s="7">
        <v>2.76</v>
      </c>
      <c r="L77" s="7">
        <v>0.64</v>
      </c>
      <c r="M77" s="7">
        <v>0.6</v>
      </c>
      <c r="N77" s="7">
        <v>1.28</v>
      </c>
      <c r="O77" s="7"/>
      <c r="P77" s="7"/>
      <c r="Q77" s="7">
        <v>0.4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4"/>
      <c r="AL77" s="28"/>
      <c r="AM77" s="28"/>
      <c r="AN77" s="28"/>
      <c r="AO77" s="32"/>
      <c r="AP77" s="32"/>
      <c r="AQ77" s="32"/>
      <c r="AR77" s="32"/>
      <c r="AS77" s="32"/>
    </row>
    <row r="78" spans="1:45" ht="17" customHeight="1" x14ac:dyDescent="0.2">
      <c r="A78" s="5">
        <v>75</v>
      </c>
      <c r="B78" s="6" t="s">
        <v>225</v>
      </c>
      <c r="C78" s="6" t="s">
        <v>68</v>
      </c>
      <c r="D78" s="31">
        <f>SUM(E78:AO78)</f>
        <v>4.88</v>
      </c>
      <c r="E78" s="7">
        <v>1.6</v>
      </c>
      <c r="F78" s="7">
        <v>3.28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24"/>
      <c r="AL78" s="28"/>
      <c r="AM78" s="28"/>
      <c r="AN78" s="28"/>
      <c r="AO78" s="32"/>
      <c r="AP78" s="32"/>
      <c r="AQ78" s="32"/>
      <c r="AR78" s="32"/>
      <c r="AS78" s="32"/>
    </row>
    <row r="79" spans="1:45" ht="17" customHeight="1" x14ac:dyDescent="0.2">
      <c r="A79" s="5">
        <f>A78+1</f>
        <v>76</v>
      </c>
      <c r="B79" s="6" t="s">
        <v>201</v>
      </c>
      <c r="C79" s="6" t="s">
        <v>202</v>
      </c>
      <c r="D79" s="31">
        <f>SUM(E79:AO79)</f>
        <v>4.8000000000000007</v>
      </c>
      <c r="E79" s="7"/>
      <c r="F79" s="7"/>
      <c r="G79" s="7"/>
      <c r="H79" s="7">
        <v>2.12</v>
      </c>
      <c r="I79" s="7">
        <v>2.68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24"/>
      <c r="AL79" s="28"/>
      <c r="AM79" s="28"/>
      <c r="AN79" s="28"/>
      <c r="AO79" s="32"/>
      <c r="AP79" s="32"/>
      <c r="AQ79" s="32"/>
      <c r="AR79" s="32"/>
      <c r="AS79" s="32"/>
    </row>
    <row r="80" spans="1:45" ht="17" customHeight="1" x14ac:dyDescent="0.2">
      <c r="A80" s="5">
        <f>A79+1</f>
        <v>77</v>
      </c>
      <c r="B80" s="6" t="s">
        <v>166</v>
      </c>
      <c r="C80" s="6" t="s">
        <v>167</v>
      </c>
      <c r="D80" s="31">
        <f>SUM(E80:AO80)</f>
        <v>4.8</v>
      </c>
      <c r="E80" s="7"/>
      <c r="F80" s="7"/>
      <c r="G80" s="7"/>
      <c r="H80" s="7">
        <v>4.08</v>
      </c>
      <c r="I80" s="7">
        <v>0.72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24"/>
      <c r="AL80" s="28"/>
      <c r="AM80" s="28"/>
      <c r="AN80" s="28"/>
      <c r="AO80" s="32"/>
      <c r="AP80" s="32"/>
      <c r="AQ80" s="32"/>
      <c r="AR80" s="32"/>
      <c r="AS80" s="32"/>
    </row>
    <row r="81" spans="1:49" ht="17" customHeight="1" x14ac:dyDescent="0.2">
      <c r="A81" s="5">
        <f>A80+1</f>
        <v>78</v>
      </c>
      <c r="B81" s="6" t="s">
        <v>134</v>
      </c>
      <c r="C81" s="6" t="s">
        <v>135</v>
      </c>
      <c r="D81" s="31">
        <f>SUM(E81:AO81)</f>
        <v>4.68</v>
      </c>
      <c r="E81" s="7"/>
      <c r="F81" s="7"/>
      <c r="G81" s="7">
        <v>1.2</v>
      </c>
      <c r="H81" s="7">
        <v>1.64</v>
      </c>
      <c r="I81" s="7">
        <v>1.84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24"/>
      <c r="AL81" s="28"/>
      <c r="AM81" s="28"/>
      <c r="AN81" s="28"/>
      <c r="AO81" s="32"/>
      <c r="AP81" s="32"/>
      <c r="AQ81" s="32"/>
      <c r="AR81" s="32"/>
      <c r="AS81" s="32"/>
    </row>
    <row r="82" spans="1:49" ht="17" customHeight="1" x14ac:dyDescent="0.2">
      <c r="A82" s="5">
        <v>82</v>
      </c>
      <c r="B82" s="6" t="s">
        <v>413</v>
      </c>
      <c r="C82" s="6" t="s">
        <v>414</v>
      </c>
      <c r="D82" s="31">
        <f>SUM(E82:AO82)</f>
        <v>4.6400000000000006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24">
        <v>1.44</v>
      </c>
      <c r="AL82" s="28">
        <v>2.88</v>
      </c>
      <c r="AM82" s="28">
        <v>0.32</v>
      </c>
      <c r="AN82" s="28"/>
      <c r="AO82" s="33" t="s">
        <v>429</v>
      </c>
      <c r="AP82" s="32"/>
      <c r="AQ82" s="32"/>
      <c r="AR82" s="32"/>
      <c r="AS82" s="32"/>
    </row>
    <row r="83" spans="1:49" ht="17" customHeight="1" x14ac:dyDescent="0.2">
      <c r="A83" s="5">
        <f>A82+1</f>
        <v>83</v>
      </c>
      <c r="B83" s="6" t="s">
        <v>32</v>
      </c>
      <c r="C83" s="6" t="s">
        <v>33</v>
      </c>
      <c r="D83" s="31">
        <f>SUM(E83:AO83)</f>
        <v>4.5600000000000005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>
        <v>4.16</v>
      </c>
      <c r="X83" s="7">
        <v>0.4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24"/>
      <c r="AL83" s="28"/>
      <c r="AM83" s="28"/>
      <c r="AN83" s="28"/>
      <c r="AO83" s="32"/>
      <c r="AP83" s="32"/>
      <c r="AQ83" s="32"/>
      <c r="AR83" s="32"/>
      <c r="AS83" s="32"/>
    </row>
    <row r="84" spans="1:49" ht="17" customHeight="1" x14ac:dyDescent="0.2">
      <c r="A84" s="5">
        <v>80</v>
      </c>
      <c r="B84" s="6" t="s">
        <v>134</v>
      </c>
      <c r="C84" s="6" t="s">
        <v>133</v>
      </c>
      <c r="D84" s="31">
        <f>SUM(E84:AO84)</f>
        <v>4.5200000000000005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0.68</v>
      </c>
      <c r="V84" s="7"/>
      <c r="W84" s="7"/>
      <c r="X84" s="7"/>
      <c r="Y84" s="7">
        <v>1.6</v>
      </c>
      <c r="Z84" s="7"/>
      <c r="AA84" s="7"/>
      <c r="AB84" s="7"/>
      <c r="AC84" s="7"/>
      <c r="AD84" s="7"/>
      <c r="AE84" s="7"/>
      <c r="AF84" s="7"/>
      <c r="AG84" s="7"/>
      <c r="AH84" s="7"/>
      <c r="AI84" s="7">
        <v>0.96</v>
      </c>
      <c r="AJ84" s="7"/>
      <c r="AK84" s="24"/>
      <c r="AL84" s="28">
        <v>1.28</v>
      </c>
      <c r="AM84" s="28"/>
      <c r="AN84" s="28"/>
      <c r="AO84" s="32" t="s">
        <v>439</v>
      </c>
      <c r="AP84" s="32"/>
      <c r="AQ84" s="32"/>
      <c r="AR84" s="32"/>
      <c r="AS84" s="32"/>
    </row>
    <row r="85" spans="1:49" ht="17" customHeight="1" x14ac:dyDescent="0.2">
      <c r="A85" s="5">
        <v>81</v>
      </c>
      <c r="B85" s="6" t="s">
        <v>46</v>
      </c>
      <c r="C85" s="6" t="s">
        <v>302</v>
      </c>
      <c r="D85" s="31">
        <f>SUM(E85:AO85)</f>
        <v>4.5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1.2</v>
      </c>
      <c r="AA85" s="7"/>
      <c r="AB85" s="7"/>
      <c r="AC85" s="7"/>
      <c r="AD85" s="7">
        <v>0.66</v>
      </c>
      <c r="AE85" s="7">
        <v>2.48</v>
      </c>
      <c r="AF85" s="7">
        <v>0.16</v>
      </c>
      <c r="AG85" s="7"/>
      <c r="AH85" s="7"/>
      <c r="AI85" s="7"/>
      <c r="AJ85" s="7"/>
      <c r="AK85" s="24"/>
      <c r="AL85" s="28"/>
      <c r="AM85" s="28"/>
      <c r="AN85" s="28"/>
      <c r="AO85" s="32"/>
      <c r="AP85" s="33"/>
      <c r="AQ85" s="33"/>
      <c r="AR85" s="33"/>
      <c r="AS85" s="33"/>
      <c r="AT85" s="16"/>
      <c r="AU85" s="16"/>
      <c r="AV85" s="16"/>
      <c r="AW85" s="16"/>
    </row>
    <row r="86" spans="1:49" ht="17" customHeight="1" x14ac:dyDescent="0.2">
      <c r="A86" s="5">
        <v>83</v>
      </c>
      <c r="B86" s="6" t="s">
        <v>189</v>
      </c>
      <c r="C86" s="6" t="s">
        <v>190</v>
      </c>
      <c r="D86" s="31">
        <f>SUM(E86:AO86)</f>
        <v>4.24</v>
      </c>
      <c r="E86" s="7"/>
      <c r="F86" s="7"/>
      <c r="G86" s="7"/>
      <c r="H86" s="7"/>
      <c r="I86" s="7"/>
      <c r="J86" s="7"/>
      <c r="K86" s="7"/>
      <c r="L86" s="7">
        <v>4.24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24"/>
      <c r="AL86" s="28"/>
      <c r="AM86" s="28"/>
      <c r="AN86" s="28"/>
      <c r="AO86" s="32"/>
      <c r="AP86" s="32"/>
      <c r="AQ86" s="32"/>
      <c r="AR86" s="32"/>
      <c r="AS86" s="32"/>
    </row>
    <row r="87" spans="1:49" ht="17" customHeight="1" x14ac:dyDescent="0.2">
      <c r="A87" s="5">
        <f>A86+1</f>
        <v>84</v>
      </c>
      <c r="B87" s="6" t="s">
        <v>254</v>
      </c>
      <c r="C87" s="6" t="s">
        <v>255</v>
      </c>
      <c r="D87" s="31">
        <f>SUM(E87:AO87)</f>
        <v>4.22</v>
      </c>
      <c r="E87" s="7"/>
      <c r="F87" s="7"/>
      <c r="G87" s="7"/>
      <c r="H87" s="7"/>
      <c r="I87" s="7"/>
      <c r="J87" s="7">
        <v>2.04</v>
      </c>
      <c r="K87" s="7"/>
      <c r="L87" s="7"/>
      <c r="M87" s="7">
        <v>1.92</v>
      </c>
      <c r="N87" s="7">
        <v>0.26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24"/>
      <c r="AL87" s="28"/>
      <c r="AM87" s="28"/>
      <c r="AN87" s="28"/>
      <c r="AO87" s="32"/>
      <c r="AP87" s="32"/>
      <c r="AQ87" s="32"/>
      <c r="AR87" s="32"/>
      <c r="AS87" s="32"/>
    </row>
    <row r="88" spans="1:49" ht="17" customHeight="1" x14ac:dyDescent="0.2">
      <c r="A88" s="5">
        <v>85</v>
      </c>
      <c r="B88" s="6" t="s">
        <v>149</v>
      </c>
      <c r="C88" s="6" t="s">
        <v>255</v>
      </c>
      <c r="D88" s="31">
        <f>SUM(E88:AO88)</f>
        <v>3.8</v>
      </c>
      <c r="E88" s="7"/>
      <c r="F88" s="7"/>
      <c r="G88" s="7"/>
      <c r="H88" s="7"/>
      <c r="I88" s="7"/>
      <c r="J88" s="7">
        <v>1.64</v>
      </c>
      <c r="K88" s="7"/>
      <c r="L88" s="7"/>
      <c r="M88" s="7">
        <v>1.36</v>
      </c>
      <c r="N88" s="7">
        <v>0.48</v>
      </c>
      <c r="O88" s="7">
        <v>0.32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24"/>
      <c r="AL88" s="28"/>
      <c r="AM88" s="28"/>
      <c r="AN88" s="28"/>
      <c r="AO88" s="32"/>
      <c r="AP88" s="32"/>
      <c r="AQ88" s="32"/>
      <c r="AR88" s="32"/>
      <c r="AS88" s="32"/>
    </row>
    <row r="89" spans="1:49" ht="17" customHeight="1" x14ac:dyDescent="0.2">
      <c r="A89" s="5">
        <f>A88+1</f>
        <v>86</v>
      </c>
      <c r="B89" s="6" t="s">
        <v>237</v>
      </c>
      <c r="C89" s="6" t="s">
        <v>150</v>
      </c>
      <c r="D89" s="31">
        <f>SUM(E89:AO89)</f>
        <v>3.66</v>
      </c>
      <c r="E89" s="7"/>
      <c r="F89" s="7"/>
      <c r="G89" s="7"/>
      <c r="H89" s="7"/>
      <c r="I89" s="7"/>
      <c r="J89" s="7"/>
      <c r="K89" s="7"/>
      <c r="L89" s="7"/>
      <c r="M89" s="7"/>
      <c r="N89" s="7">
        <v>3.66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24"/>
      <c r="AL89" s="28"/>
      <c r="AM89" s="28"/>
      <c r="AN89" s="28"/>
      <c r="AO89" s="32"/>
      <c r="AP89" s="32"/>
      <c r="AQ89" s="32"/>
      <c r="AR89" s="32"/>
      <c r="AS89" s="32"/>
    </row>
    <row r="90" spans="1:49" ht="17" customHeight="1" x14ac:dyDescent="0.2">
      <c r="A90" s="5">
        <v>87</v>
      </c>
      <c r="B90" s="6" t="s">
        <v>23</v>
      </c>
      <c r="C90" s="6" t="s">
        <v>22</v>
      </c>
      <c r="D90" s="31">
        <f>SUM(E90:AO90)</f>
        <v>3.6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6"/>
      <c r="AB90" s="7"/>
      <c r="AC90" s="7"/>
      <c r="AD90" s="7">
        <v>0.8</v>
      </c>
      <c r="AE90" s="7"/>
      <c r="AF90" s="7"/>
      <c r="AG90" s="7"/>
      <c r="AH90" s="7"/>
      <c r="AI90" s="7"/>
      <c r="AJ90" s="7">
        <v>0.2</v>
      </c>
      <c r="AK90" s="24"/>
      <c r="AL90" s="28">
        <v>2.6</v>
      </c>
      <c r="AM90" s="28"/>
      <c r="AN90" s="28"/>
      <c r="AO90" s="32" t="s">
        <v>431</v>
      </c>
      <c r="AP90" s="32"/>
      <c r="AQ90" s="32"/>
      <c r="AR90" s="32"/>
      <c r="AS90" s="32"/>
    </row>
    <row r="91" spans="1:49" ht="17" customHeight="1" x14ac:dyDescent="0.2">
      <c r="A91" s="5">
        <v>88</v>
      </c>
      <c r="B91" s="6" t="s">
        <v>241</v>
      </c>
      <c r="C91" s="6" t="s">
        <v>319</v>
      </c>
      <c r="D91" s="31">
        <f>SUM(E91:AO91)</f>
        <v>3.6</v>
      </c>
      <c r="E91" s="7"/>
      <c r="F91" s="7"/>
      <c r="G91" s="7"/>
      <c r="H91" s="7">
        <v>3.6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24"/>
      <c r="AL91" s="28"/>
      <c r="AM91" s="28"/>
      <c r="AN91" s="28"/>
      <c r="AO91" s="32"/>
      <c r="AP91" s="32"/>
      <c r="AQ91" s="32"/>
      <c r="AR91" s="32"/>
      <c r="AS91" s="32"/>
    </row>
    <row r="92" spans="1:49" ht="17" customHeight="1" x14ac:dyDescent="0.2">
      <c r="A92" s="5">
        <f>A91+1</f>
        <v>89</v>
      </c>
      <c r="B92" s="6" t="s">
        <v>205</v>
      </c>
      <c r="C92" s="6" t="s">
        <v>119</v>
      </c>
      <c r="D92" s="31">
        <f>SUM(E92:AO92)</f>
        <v>3.56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3.56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24"/>
      <c r="AL92" s="28"/>
      <c r="AM92" s="28"/>
      <c r="AN92" s="28"/>
      <c r="AO92" s="32"/>
      <c r="AP92" s="32"/>
      <c r="AQ92" s="32"/>
      <c r="AR92" s="32"/>
      <c r="AS92" s="32"/>
    </row>
    <row r="93" spans="1:49" ht="17" customHeight="1" x14ac:dyDescent="0.2">
      <c r="A93" s="5">
        <f>A92+1</f>
        <v>90</v>
      </c>
      <c r="B93" s="6" t="s">
        <v>50</v>
      </c>
      <c r="C93" s="6" t="s">
        <v>251</v>
      </c>
      <c r="D93" s="31">
        <f>SUM(E93:AO93)</f>
        <v>3.3200000000000003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>
        <v>2.04</v>
      </c>
      <c r="AB93" s="7">
        <v>1.28</v>
      </c>
      <c r="AC93" s="7"/>
      <c r="AD93" s="7"/>
      <c r="AE93" s="7"/>
      <c r="AF93" s="7"/>
      <c r="AG93" s="7"/>
      <c r="AH93" s="7"/>
      <c r="AI93" s="7"/>
      <c r="AJ93" s="7"/>
      <c r="AK93" s="24"/>
      <c r="AL93" s="28"/>
      <c r="AM93" s="28"/>
      <c r="AN93" s="28"/>
      <c r="AO93" s="32"/>
      <c r="AP93" s="32"/>
      <c r="AQ93" s="32"/>
      <c r="AR93" s="32"/>
      <c r="AS93" s="32"/>
    </row>
    <row r="94" spans="1:49" ht="17" customHeight="1" x14ac:dyDescent="0.2">
      <c r="A94" s="5">
        <v>91</v>
      </c>
      <c r="B94" s="6" t="s">
        <v>191</v>
      </c>
      <c r="C94" s="6" t="s">
        <v>415</v>
      </c>
      <c r="D94" s="31">
        <f>SUM(E94:AO94)</f>
        <v>3.2800000000000002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24">
        <v>1.36</v>
      </c>
      <c r="AL94" s="28">
        <v>1.92</v>
      </c>
      <c r="AM94" s="28"/>
      <c r="AN94" s="28"/>
      <c r="AO94" s="33" t="s">
        <v>437</v>
      </c>
      <c r="AP94" s="33"/>
      <c r="AQ94" s="33"/>
      <c r="AR94" s="33"/>
      <c r="AS94" s="33"/>
      <c r="AT94" s="16"/>
      <c r="AU94" s="16"/>
      <c r="AV94" s="16"/>
      <c r="AW94" s="16"/>
    </row>
    <row r="95" spans="1:49" ht="17" customHeight="1" x14ac:dyDescent="0.2">
      <c r="A95" s="5">
        <v>92</v>
      </c>
      <c r="B95" s="6" t="s">
        <v>225</v>
      </c>
      <c r="C95" s="6" t="s">
        <v>273</v>
      </c>
      <c r="D95" s="31">
        <f>SUM(E95:AO95)</f>
        <v>3.12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2.56</v>
      </c>
      <c r="W95" s="7">
        <v>0.16</v>
      </c>
      <c r="X95" s="7">
        <v>0.4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24"/>
      <c r="AL95" s="28"/>
      <c r="AM95" s="28"/>
      <c r="AN95" s="28"/>
      <c r="AO95" s="32"/>
      <c r="AP95" s="32"/>
      <c r="AQ95" s="32"/>
      <c r="AR95" s="32"/>
      <c r="AS95" s="32"/>
    </row>
    <row r="96" spans="1:49" ht="17" customHeight="1" x14ac:dyDescent="0.2">
      <c r="A96" s="5">
        <f>A95+1</f>
        <v>93</v>
      </c>
      <c r="B96" s="6" t="s">
        <v>280</v>
      </c>
      <c r="C96" s="6" t="s">
        <v>281</v>
      </c>
      <c r="D96" s="31">
        <f>SUM(E96:AO96)</f>
        <v>3.04</v>
      </c>
      <c r="E96" s="7"/>
      <c r="F96" s="7"/>
      <c r="G96" s="7"/>
      <c r="H96" s="7"/>
      <c r="I96" s="7"/>
      <c r="J96" s="7">
        <v>0.4</v>
      </c>
      <c r="K96" s="7">
        <v>0.64</v>
      </c>
      <c r="L96" s="7">
        <v>1.1200000000000001</v>
      </c>
      <c r="M96" s="7">
        <v>0.88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24"/>
      <c r="AL96" s="28"/>
      <c r="AM96" s="28"/>
      <c r="AN96" s="28"/>
      <c r="AO96" s="32"/>
      <c r="AP96" s="32"/>
      <c r="AQ96" s="32"/>
      <c r="AR96" s="32"/>
      <c r="AS96" s="32"/>
    </row>
    <row r="97" spans="1:49" ht="17" customHeight="1" x14ac:dyDescent="0.2">
      <c r="A97" s="5">
        <f>A96+1</f>
        <v>94</v>
      </c>
      <c r="B97" s="6" t="s">
        <v>340</v>
      </c>
      <c r="C97" s="6" t="s">
        <v>341</v>
      </c>
      <c r="D97" s="31">
        <f>SUM(E97:AO97)</f>
        <v>3.0200000000000005</v>
      </c>
      <c r="E97" s="7">
        <v>1.84</v>
      </c>
      <c r="F97" s="7">
        <v>0.48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0.7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24"/>
      <c r="AL97" s="28"/>
      <c r="AM97" s="28"/>
      <c r="AN97" s="28"/>
      <c r="AO97" s="32"/>
      <c r="AP97" s="32"/>
      <c r="AQ97" s="32"/>
      <c r="AR97" s="32"/>
      <c r="AS97" s="32"/>
    </row>
    <row r="98" spans="1:49" ht="17" customHeight="1" x14ac:dyDescent="0.2">
      <c r="A98" s="5">
        <f>A97+1</f>
        <v>95</v>
      </c>
      <c r="B98" s="6" t="s">
        <v>139</v>
      </c>
      <c r="C98" s="6" t="s">
        <v>215</v>
      </c>
      <c r="D98" s="31">
        <f>SUM(E98:AO98)</f>
        <v>3</v>
      </c>
      <c r="E98" s="7">
        <v>1.68</v>
      </c>
      <c r="F98" s="7">
        <v>0.56000000000000005</v>
      </c>
      <c r="G98" s="7"/>
      <c r="H98" s="7">
        <v>0.32</v>
      </c>
      <c r="I98" s="7">
        <v>0.44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24"/>
      <c r="AL98" s="28"/>
      <c r="AM98" s="28"/>
      <c r="AN98" s="28"/>
      <c r="AO98" s="32"/>
      <c r="AP98" s="32"/>
      <c r="AQ98" s="32"/>
      <c r="AR98" s="32"/>
      <c r="AS98" s="32"/>
    </row>
    <row r="99" spans="1:49" ht="17" customHeight="1" x14ac:dyDescent="0.2">
      <c r="A99" s="5">
        <f>A98+1</f>
        <v>96</v>
      </c>
      <c r="B99" s="6" t="s">
        <v>151</v>
      </c>
      <c r="C99" s="6" t="s">
        <v>160</v>
      </c>
      <c r="D99" s="31">
        <f>SUM(E99:AO99)</f>
        <v>2.96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>
        <v>1.44</v>
      </c>
      <c r="AC99" s="7"/>
      <c r="AD99" s="7"/>
      <c r="AE99" s="7"/>
      <c r="AF99" s="7"/>
      <c r="AG99" s="7"/>
      <c r="AH99" s="7"/>
      <c r="AI99" s="7">
        <v>1.52</v>
      </c>
      <c r="AJ99" s="7"/>
      <c r="AK99" s="24"/>
      <c r="AL99" s="28"/>
      <c r="AM99" s="28"/>
      <c r="AN99" s="28"/>
      <c r="AO99" s="32"/>
      <c r="AP99" s="32"/>
      <c r="AQ99" s="32"/>
      <c r="AR99" s="32"/>
      <c r="AS99" s="32"/>
    </row>
    <row r="100" spans="1:49" ht="17" customHeight="1" x14ac:dyDescent="0.2">
      <c r="A100" s="5">
        <v>108</v>
      </c>
      <c r="B100" s="6" t="s">
        <v>408</v>
      </c>
      <c r="C100" s="6" t="s">
        <v>374</v>
      </c>
      <c r="D100" s="31">
        <f>SUM(E100:AO100)</f>
        <v>2.8800000000000003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6"/>
      <c r="AB100" s="7"/>
      <c r="AC100" s="7"/>
      <c r="AD100" s="7"/>
      <c r="AE100" s="7"/>
      <c r="AF100" s="7"/>
      <c r="AG100" s="7"/>
      <c r="AH100" s="7"/>
      <c r="AI100" s="7">
        <v>0.48</v>
      </c>
      <c r="AJ100" s="7"/>
      <c r="AK100" s="24">
        <v>1.76</v>
      </c>
      <c r="AL100" s="28"/>
      <c r="AM100" s="28">
        <v>0.64</v>
      </c>
      <c r="AN100" s="28"/>
      <c r="AO100" s="32"/>
      <c r="AP100" s="32"/>
      <c r="AQ100" s="32"/>
      <c r="AR100" s="32"/>
      <c r="AS100" s="32"/>
    </row>
    <row r="101" spans="1:49" ht="17" customHeight="1" x14ac:dyDescent="0.2">
      <c r="A101" s="5">
        <f>A100+1</f>
        <v>109</v>
      </c>
      <c r="B101" s="6" t="s">
        <v>220</v>
      </c>
      <c r="C101" s="6" t="s">
        <v>221</v>
      </c>
      <c r="D101" s="31">
        <f>SUM(E101:AO101)</f>
        <v>2.8</v>
      </c>
      <c r="E101" s="7">
        <v>1.28</v>
      </c>
      <c r="F101" s="7"/>
      <c r="G101" s="7"/>
      <c r="H101" s="7">
        <v>1.52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24"/>
      <c r="AL101" s="28"/>
      <c r="AM101" s="28"/>
      <c r="AN101" s="28"/>
      <c r="AO101" s="32"/>
      <c r="AP101" s="32"/>
      <c r="AQ101" s="32"/>
      <c r="AR101" s="32"/>
      <c r="AS101" s="32"/>
    </row>
    <row r="102" spans="1:49" ht="17" customHeight="1" x14ac:dyDescent="0.2">
      <c r="A102" s="5">
        <f>A101+1</f>
        <v>110</v>
      </c>
      <c r="B102" s="6" t="s">
        <v>368</v>
      </c>
      <c r="C102" s="6" t="s">
        <v>139</v>
      </c>
      <c r="D102" s="31">
        <f>SUM(E102:AO102)</f>
        <v>2.8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>
        <v>0.48</v>
      </c>
      <c r="R102" s="7">
        <v>2.3199999999999998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24"/>
      <c r="AL102" s="28"/>
      <c r="AM102" s="28"/>
      <c r="AN102" s="28"/>
      <c r="AO102" s="32"/>
      <c r="AP102" s="33"/>
      <c r="AQ102" s="33"/>
      <c r="AR102" s="33"/>
      <c r="AS102" s="33"/>
      <c r="AT102" s="16"/>
      <c r="AU102" s="16"/>
      <c r="AV102" s="16"/>
      <c r="AW102" s="16"/>
    </row>
    <row r="103" spans="1:49" ht="17" customHeight="1" x14ac:dyDescent="0.2">
      <c r="A103" s="5">
        <v>99</v>
      </c>
      <c r="B103" s="6" t="s">
        <v>416</v>
      </c>
      <c r="C103" s="6" t="s">
        <v>417</v>
      </c>
      <c r="D103" s="31">
        <f>SUM(E103:AO103)</f>
        <v>2.72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24">
        <v>0.52</v>
      </c>
      <c r="AL103" s="28">
        <v>2.2000000000000002</v>
      </c>
      <c r="AM103" s="28"/>
      <c r="AN103" s="28"/>
      <c r="AO103" s="33" t="s">
        <v>432</v>
      </c>
      <c r="AP103" s="32"/>
      <c r="AQ103" s="32"/>
      <c r="AR103" s="32"/>
      <c r="AS103" s="32"/>
    </row>
    <row r="104" spans="1:49" ht="17" customHeight="1" x14ac:dyDescent="0.2">
      <c r="A104" s="5">
        <f>A103+1</f>
        <v>100</v>
      </c>
      <c r="B104" s="6" t="s">
        <v>298</v>
      </c>
      <c r="C104" s="6" t="s">
        <v>62</v>
      </c>
      <c r="D104" s="31">
        <f>SUM(E104:AO104)</f>
        <v>2.72</v>
      </c>
      <c r="E104" s="7"/>
      <c r="F104" s="7"/>
      <c r="G104" s="7"/>
      <c r="H104" s="7"/>
      <c r="I104" s="7">
        <v>2.2400000000000002</v>
      </c>
      <c r="J104" s="7">
        <v>0.48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24"/>
      <c r="AL104" s="28"/>
      <c r="AM104" s="28"/>
      <c r="AN104" s="28"/>
      <c r="AO104" s="32"/>
      <c r="AP104" s="32"/>
      <c r="AQ104" s="32"/>
      <c r="AR104" s="32"/>
      <c r="AS104" s="32"/>
    </row>
    <row r="105" spans="1:49" ht="17" customHeight="1" x14ac:dyDescent="0.2">
      <c r="A105" s="5">
        <v>100</v>
      </c>
      <c r="B105" s="6" t="s">
        <v>331</v>
      </c>
      <c r="C105" s="6" t="s">
        <v>277</v>
      </c>
      <c r="D105" s="31">
        <f>SUM(E105:AO105)</f>
        <v>2.72</v>
      </c>
      <c r="E105" s="7"/>
      <c r="F105" s="7"/>
      <c r="G105" s="7"/>
      <c r="H105" s="7"/>
      <c r="I105" s="7"/>
      <c r="J105" s="7"/>
      <c r="K105" s="7">
        <v>0.32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0.72</v>
      </c>
      <c r="X105" s="7">
        <v>1.52</v>
      </c>
      <c r="Y105" s="7"/>
      <c r="Z105" s="7">
        <v>0.16</v>
      </c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24"/>
      <c r="AL105" s="28"/>
      <c r="AM105" s="28"/>
      <c r="AN105" s="28"/>
      <c r="AO105" s="32"/>
      <c r="AP105" s="32"/>
      <c r="AQ105" s="32"/>
      <c r="AR105" s="32"/>
      <c r="AS105" s="32"/>
    </row>
    <row r="106" spans="1:49" ht="17" customHeight="1" x14ac:dyDescent="0.2">
      <c r="A106" s="5">
        <f>A105+1</f>
        <v>101</v>
      </c>
      <c r="B106" s="6" t="s">
        <v>178</v>
      </c>
      <c r="C106" s="6" t="s">
        <v>179</v>
      </c>
      <c r="D106" s="31">
        <f>SUM(E106:AO106)</f>
        <v>2.7199999999999998</v>
      </c>
      <c r="E106" s="7"/>
      <c r="F106" s="7"/>
      <c r="G106" s="7"/>
      <c r="H106" s="7">
        <v>1.44</v>
      </c>
      <c r="I106" s="7"/>
      <c r="J106" s="7"/>
      <c r="K106" s="7"/>
      <c r="L106" s="7"/>
      <c r="M106" s="7"/>
      <c r="N106" s="7">
        <v>1.28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24"/>
      <c r="AL106" s="28"/>
      <c r="AM106" s="28"/>
      <c r="AN106" s="28"/>
      <c r="AO106" s="32"/>
      <c r="AP106" s="32"/>
      <c r="AQ106" s="32"/>
      <c r="AR106" s="32"/>
      <c r="AS106" s="32"/>
    </row>
    <row r="107" spans="1:49" ht="17" customHeight="1" x14ac:dyDescent="0.2">
      <c r="A107" s="5">
        <f>A106+1</f>
        <v>102</v>
      </c>
      <c r="B107" s="6" t="s">
        <v>274</v>
      </c>
      <c r="C107" s="6" t="s">
        <v>103</v>
      </c>
      <c r="D107" s="31">
        <f>SUM(E107:AO107)</f>
        <v>2.5999999999999996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1.44</v>
      </c>
      <c r="S107" s="7">
        <v>1.1599999999999999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24"/>
      <c r="AL107" s="28"/>
      <c r="AM107" s="28"/>
      <c r="AN107" s="28"/>
      <c r="AO107" s="32"/>
      <c r="AP107" s="32"/>
      <c r="AQ107" s="32"/>
      <c r="AR107" s="32"/>
      <c r="AS107" s="32"/>
    </row>
    <row r="108" spans="1:49" ht="17" customHeight="1" x14ac:dyDescent="0.2">
      <c r="A108" s="5">
        <v>103</v>
      </c>
      <c r="B108" s="6" t="s">
        <v>363</v>
      </c>
      <c r="C108" s="6" t="s">
        <v>83</v>
      </c>
      <c r="D108" s="31">
        <f>SUM(E108:AO108)</f>
        <v>2.5999999999999996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v>0.4</v>
      </c>
      <c r="Y108" s="7">
        <v>1.04</v>
      </c>
      <c r="Z108" s="7">
        <v>1.1599999999999999</v>
      </c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24"/>
      <c r="AL108" s="28"/>
      <c r="AM108" s="28"/>
      <c r="AN108" s="28"/>
      <c r="AO108" s="32"/>
      <c r="AP108" s="32"/>
      <c r="AQ108" s="32"/>
      <c r="AR108" s="32"/>
      <c r="AS108" s="32"/>
    </row>
    <row r="109" spans="1:49" ht="17" customHeight="1" x14ac:dyDescent="0.2">
      <c r="A109" s="5">
        <f>A108+1</f>
        <v>104</v>
      </c>
      <c r="B109" s="6" t="s">
        <v>106</v>
      </c>
      <c r="C109" s="6" t="s">
        <v>107</v>
      </c>
      <c r="D109" s="31">
        <f>SUM(E109:AO109)</f>
        <v>2.48</v>
      </c>
      <c r="E109" s="7"/>
      <c r="F109" s="7"/>
      <c r="G109" s="7"/>
      <c r="H109" s="7"/>
      <c r="I109" s="7">
        <v>2.48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24"/>
      <c r="AL109" s="28"/>
      <c r="AM109" s="28"/>
      <c r="AN109" s="28"/>
      <c r="AO109" s="32"/>
      <c r="AP109" s="32"/>
      <c r="AQ109" s="32"/>
      <c r="AR109" s="32"/>
      <c r="AS109" s="32"/>
    </row>
    <row r="110" spans="1:49" ht="17" customHeight="1" x14ac:dyDescent="0.2">
      <c r="A110" s="5">
        <f>A109+1</f>
        <v>105</v>
      </c>
      <c r="B110" s="6" t="s">
        <v>366</v>
      </c>
      <c r="C110" s="6" t="s">
        <v>367</v>
      </c>
      <c r="D110" s="31">
        <f>SUM(E110:AO110)</f>
        <v>2.3199999999999998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>
        <v>2.3199999999999998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24"/>
      <c r="AL110" s="28"/>
      <c r="AM110" s="28"/>
      <c r="AN110" s="28"/>
      <c r="AO110" s="32"/>
      <c r="AP110" s="32"/>
      <c r="AQ110" s="32"/>
      <c r="AR110" s="32"/>
      <c r="AS110" s="32"/>
    </row>
    <row r="111" spans="1:49" ht="17" customHeight="1" x14ac:dyDescent="0.2">
      <c r="A111" s="5">
        <v>107</v>
      </c>
      <c r="B111" s="6" t="s">
        <v>182</v>
      </c>
      <c r="C111" s="6" t="s">
        <v>246</v>
      </c>
      <c r="D111" s="31">
        <f>SUM(E111:AO111)</f>
        <v>2.29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2.29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24"/>
      <c r="AL111" s="28"/>
      <c r="AM111" s="28"/>
      <c r="AN111" s="28"/>
      <c r="AO111" s="32"/>
      <c r="AP111" s="32"/>
      <c r="AQ111" s="32"/>
      <c r="AR111" s="32"/>
      <c r="AS111" s="32"/>
    </row>
    <row r="112" spans="1:49" ht="17" customHeight="1" x14ac:dyDescent="0.2">
      <c r="A112" s="5">
        <f>A111+1</f>
        <v>108</v>
      </c>
      <c r="B112" s="6" t="s">
        <v>206</v>
      </c>
      <c r="C112" s="6" t="s">
        <v>394</v>
      </c>
      <c r="D112" s="31">
        <f>SUM(E112:AO112)</f>
        <v>2.2400000000000002</v>
      </c>
      <c r="E112" s="7"/>
      <c r="F112" s="7"/>
      <c r="G112" s="7">
        <v>0.72</v>
      </c>
      <c r="H112" s="7"/>
      <c r="I112" s="7">
        <v>0.8</v>
      </c>
      <c r="J112" s="7">
        <v>0.72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4"/>
      <c r="AL112" s="28"/>
      <c r="AM112" s="28"/>
      <c r="AN112" s="28"/>
      <c r="AO112" s="32"/>
      <c r="AP112" s="32"/>
      <c r="AQ112" s="32"/>
      <c r="AR112" s="32"/>
      <c r="AS112" s="32"/>
    </row>
    <row r="113" spans="1:45" ht="17" customHeight="1" x14ac:dyDescent="0.2">
      <c r="A113" s="5">
        <v>109</v>
      </c>
      <c r="B113" s="6" t="s">
        <v>332</v>
      </c>
      <c r="C113" s="6" t="s">
        <v>333</v>
      </c>
      <c r="D113" s="31">
        <f>SUM(E113:AO113)</f>
        <v>2.2400000000000002</v>
      </c>
      <c r="E113" s="7"/>
      <c r="F113" s="7"/>
      <c r="G113" s="7"/>
      <c r="H113" s="7"/>
      <c r="I113" s="7"/>
      <c r="J113" s="7"/>
      <c r="K113" s="7">
        <v>0.32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>
        <v>0.72</v>
      </c>
      <c r="X113" s="7"/>
      <c r="Y113" s="7"/>
      <c r="Z113" s="7"/>
      <c r="AA113" s="7">
        <v>1.2</v>
      </c>
      <c r="AB113" s="7"/>
      <c r="AC113" s="7"/>
      <c r="AD113" s="7"/>
      <c r="AE113" s="7"/>
      <c r="AF113" s="7"/>
      <c r="AG113" s="7"/>
      <c r="AH113" s="7"/>
      <c r="AI113" s="7"/>
      <c r="AJ113" s="7"/>
      <c r="AK113" s="24"/>
      <c r="AL113" s="28"/>
      <c r="AM113" s="28"/>
      <c r="AN113" s="28"/>
      <c r="AO113" s="32"/>
      <c r="AP113" s="32"/>
      <c r="AQ113" s="32"/>
      <c r="AR113" s="32"/>
      <c r="AS113" s="32"/>
    </row>
    <row r="114" spans="1:45" ht="17" customHeight="1" x14ac:dyDescent="0.2">
      <c r="A114" s="5">
        <f>A113+1</f>
        <v>110</v>
      </c>
      <c r="B114" s="6" t="s">
        <v>248</v>
      </c>
      <c r="C114" s="6" t="s">
        <v>249</v>
      </c>
      <c r="D114" s="31">
        <f>SUM(E114:AO114)</f>
        <v>2.2000000000000002</v>
      </c>
      <c r="E114" s="7"/>
      <c r="F114" s="7"/>
      <c r="G114" s="7"/>
      <c r="H114" s="7">
        <v>2.2000000000000002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24"/>
      <c r="AL114" s="28"/>
      <c r="AM114" s="28"/>
      <c r="AN114" s="28"/>
      <c r="AO114" s="32"/>
      <c r="AP114" s="32"/>
      <c r="AQ114" s="32"/>
      <c r="AR114" s="32"/>
      <c r="AS114" s="32"/>
    </row>
    <row r="115" spans="1:45" ht="17" customHeight="1" x14ac:dyDescent="0.2">
      <c r="A115" s="5">
        <f>A114+1</f>
        <v>111</v>
      </c>
      <c r="B115" s="6" t="s">
        <v>370</v>
      </c>
      <c r="C115" s="6" t="s">
        <v>145</v>
      </c>
      <c r="D115" s="31">
        <f>SUM(E115:AO115)</f>
        <v>2.08</v>
      </c>
      <c r="E115" s="7">
        <v>0.16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>
        <v>0.88</v>
      </c>
      <c r="X115" s="7">
        <v>0.48</v>
      </c>
      <c r="Y115" s="7"/>
      <c r="Z115" s="7"/>
      <c r="AA115" s="7"/>
      <c r="AB115" s="7"/>
      <c r="AC115" s="7"/>
      <c r="AD115" s="7">
        <v>0.56000000000000005</v>
      </c>
      <c r="AE115" s="7"/>
      <c r="AF115" s="7"/>
      <c r="AG115" s="7"/>
      <c r="AH115" s="7"/>
      <c r="AI115" s="7"/>
      <c r="AJ115" s="7"/>
      <c r="AK115" s="24"/>
      <c r="AL115" s="28"/>
      <c r="AM115" s="28"/>
      <c r="AN115" s="28"/>
      <c r="AO115" s="32"/>
      <c r="AP115" s="32"/>
      <c r="AQ115" s="32"/>
      <c r="AR115" s="32"/>
      <c r="AS115" s="32"/>
    </row>
    <row r="116" spans="1:45" ht="17" customHeight="1" x14ac:dyDescent="0.2">
      <c r="A116" s="5">
        <v>113</v>
      </c>
      <c r="B116" s="6" t="s">
        <v>433</v>
      </c>
      <c r="C116" s="6" t="s">
        <v>434</v>
      </c>
      <c r="D116" s="31">
        <f>SUM(E116:AO116)</f>
        <v>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24"/>
      <c r="AL116" s="28">
        <v>2</v>
      </c>
      <c r="AM116" s="28"/>
      <c r="AN116" s="28"/>
      <c r="AO116" s="32" t="s">
        <v>435</v>
      </c>
      <c r="AP116" s="32"/>
      <c r="AQ116" s="32"/>
      <c r="AR116" s="32"/>
      <c r="AS116" s="32"/>
    </row>
    <row r="117" spans="1:45" ht="17" customHeight="1" x14ac:dyDescent="0.2">
      <c r="A117" s="5">
        <v>114</v>
      </c>
      <c r="B117" s="6" t="s">
        <v>239</v>
      </c>
      <c r="C117" s="6" t="s">
        <v>240</v>
      </c>
      <c r="D117" s="31">
        <f>SUM(E117:AO117)</f>
        <v>2</v>
      </c>
      <c r="E117" s="7"/>
      <c r="F117" s="7"/>
      <c r="G117" s="7"/>
      <c r="H117" s="7"/>
      <c r="I117" s="7"/>
      <c r="J117" s="7"/>
      <c r="K117" s="7">
        <v>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24"/>
      <c r="AL117" s="28"/>
      <c r="AM117" s="28"/>
      <c r="AN117" s="28"/>
      <c r="AO117" s="32"/>
      <c r="AP117" s="32"/>
      <c r="AQ117" s="32"/>
      <c r="AR117" s="32"/>
      <c r="AS117" s="32"/>
    </row>
    <row r="118" spans="1:45" ht="17" customHeight="1" x14ac:dyDescent="0.2">
      <c r="A118" s="5">
        <f>A117+1</f>
        <v>115</v>
      </c>
      <c r="B118" s="6" t="s">
        <v>407</v>
      </c>
      <c r="C118" s="6" t="s">
        <v>148</v>
      </c>
      <c r="D118" s="31">
        <f>SUM(E118:AO118)</f>
        <v>2</v>
      </c>
      <c r="E118" s="7"/>
      <c r="F118" s="7">
        <v>1.04</v>
      </c>
      <c r="G118" s="7"/>
      <c r="H118" s="7">
        <v>0.96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24"/>
      <c r="AL118" s="28"/>
      <c r="AM118" s="28"/>
      <c r="AN118" s="28"/>
      <c r="AO118" s="32"/>
      <c r="AP118" s="32"/>
      <c r="AQ118" s="32"/>
      <c r="AR118" s="32"/>
      <c r="AS118" s="32"/>
    </row>
    <row r="119" spans="1:45" ht="17" customHeight="1" x14ac:dyDescent="0.2">
      <c r="A119" s="5">
        <f>A118+1</f>
        <v>116</v>
      </c>
      <c r="B119" s="6" t="s">
        <v>161</v>
      </c>
      <c r="C119" s="6" t="s">
        <v>162</v>
      </c>
      <c r="D119" s="31">
        <f>SUM(E119:AO119)</f>
        <v>1.97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>
        <v>0.88</v>
      </c>
      <c r="AB119" s="7">
        <v>0.85</v>
      </c>
      <c r="AC119" s="7"/>
      <c r="AD119" s="7">
        <v>0.24</v>
      </c>
      <c r="AE119" s="7"/>
      <c r="AF119" s="7"/>
      <c r="AG119" s="7"/>
      <c r="AH119" s="7"/>
      <c r="AI119" s="7"/>
      <c r="AJ119" s="7"/>
      <c r="AK119" s="24"/>
      <c r="AL119" s="28"/>
      <c r="AM119" s="28"/>
      <c r="AN119" s="28"/>
      <c r="AO119" s="32"/>
      <c r="AP119" s="32"/>
      <c r="AQ119" s="32"/>
      <c r="AR119" s="32"/>
      <c r="AS119" s="32"/>
    </row>
    <row r="120" spans="1:45" ht="17" customHeight="1" x14ac:dyDescent="0.2">
      <c r="A120" s="5">
        <f>A119+1</f>
        <v>117</v>
      </c>
      <c r="B120" s="6" t="s">
        <v>397</v>
      </c>
      <c r="C120" s="6" t="s">
        <v>311</v>
      </c>
      <c r="D120" s="31">
        <f>SUM(E120:AO120)</f>
        <v>1.92</v>
      </c>
      <c r="E120" s="7"/>
      <c r="F120" s="7"/>
      <c r="G120" s="7"/>
      <c r="H120" s="7"/>
      <c r="I120" s="7"/>
      <c r="J120" s="7">
        <v>0.4</v>
      </c>
      <c r="K120" s="7">
        <v>1.52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24"/>
      <c r="AL120" s="28"/>
      <c r="AM120" s="28"/>
      <c r="AN120" s="28"/>
      <c r="AO120" s="32"/>
      <c r="AP120" s="32"/>
      <c r="AQ120" s="32"/>
      <c r="AR120" s="32"/>
      <c r="AS120" s="32"/>
    </row>
    <row r="121" spans="1:45" ht="17" customHeight="1" x14ac:dyDescent="0.2">
      <c r="A121" s="5">
        <f>A120+1</f>
        <v>118</v>
      </c>
      <c r="B121" s="6" t="s">
        <v>395</v>
      </c>
      <c r="C121" s="6" t="s">
        <v>81</v>
      </c>
      <c r="D121" s="31">
        <f>SUM(E121:AO121)</f>
        <v>1.92</v>
      </c>
      <c r="E121" s="7">
        <v>1.92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24"/>
      <c r="AL121" s="28"/>
      <c r="AM121" s="28"/>
      <c r="AN121" s="28"/>
      <c r="AO121" s="32"/>
      <c r="AP121" s="32"/>
      <c r="AQ121" s="32"/>
      <c r="AR121" s="32"/>
      <c r="AS121" s="32"/>
    </row>
    <row r="122" spans="1:45" ht="17" customHeight="1" x14ac:dyDescent="0.2">
      <c r="A122" s="5">
        <f>A121+1</f>
        <v>119</v>
      </c>
      <c r="B122" s="6" t="s">
        <v>396</v>
      </c>
      <c r="C122" s="6" t="s">
        <v>107</v>
      </c>
      <c r="D122" s="31">
        <f>SUM(E122:AO122)</f>
        <v>1.92</v>
      </c>
      <c r="E122" s="7"/>
      <c r="F122" s="7"/>
      <c r="G122" s="7"/>
      <c r="H122" s="7"/>
      <c r="I122" s="7">
        <v>1.92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24"/>
      <c r="AL122" s="28"/>
      <c r="AM122" s="28"/>
      <c r="AN122" s="28"/>
      <c r="AO122" s="32"/>
      <c r="AP122" s="32"/>
      <c r="AQ122" s="32"/>
      <c r="AR122" s="32"/>
      <c r="AS122" s="32"/>
    </row>
    <row r="123" spans="1:45" ht="17" customHeight="1" x14ac:dyDescent="0.2">
      <c r="A123" s="5">
        <f>A122+1</f>
        <v>120</v>
      </c>
      <c r="B123" s="6" t="s">
        <v>65</v>
      </c>
      <c r="C123" s="6" t="s">
        <v>6</v>
      </c>
      <c r="D123" s="31">
        <f>SUM(E123:AO123)</f>
        <v>1.84</v>
      </c>
      <c r="E123" s="7"/>
      <c r="F123" s="7"/>
      <c r="G123" s="7"/>
      <c r="H123" s="7">
        <v>1.84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24"/>
      <c r="AL123" s="28"/>
      <c r="AM123" s="28"/>
      <c r="AN123" s="28"/>
      <c r="AO123" s="32"/>
      <c r="AP123" s="32"/>
      <c r="AQ123" s="32"/>
      <c r="AR123" s="32"/>
      <c r="AS123" s="32"/>
    </row>
    <row r="124" spans="1:45" ht="17" customHeight="1" x14ac:dyDescent="0.2">
      <c r="A124" s="5">
        <f>A123+1</f>
        <v>121</v>
      </c>
      <c r="B124" s="6" t="s">
        <v>338</v>
      </c>
      <c r="C124" s="6" t="s">
        <v>339</v>
      </c>
      <c r="D124" s="31">
        <f>SUM(E124:AO124)</f>
        <v>1.84</v>
      </c>
      <c r="E124" s="7">
        <v>1.28</v>
      </c>
      <c r="F124" s="7">
        <v>0.56000000000000005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24"/>
      <c r="AL124" s="28"/>
      <c r="AM124" s="28"/>
      <c r="AN124" s="28"/>
      <c r="AO124" s="32"/>
      <c r="AP124" s="32"/>
      <c r="AQ124" s="32"/>
      <c r="AR124" s="32"/>
      <c r="AS124" s="32"/>
    </row>
    <row r="125" spans="1:45" ht="17" customHeight="1" x14ac:dyDescent="0.2">
      <c r="A125" s="5">
        <f>A124+1</f>
        <v>122</v>
      </c>
      <c r="B125" s="6" t="s">
        <v>299</v>
      </c>
      <c r="C125" s="6" t="s">
        <v>51</v>
      </c>
      <c r="D125" s="31">
        <f>SUM(E125:AO125)</f>
        <v>1.7999999999999998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>
        <v>0.6</v>
      </c>
      <c r="X125" s="7">
        <v>1.2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24"/>
      <c r="AL125" s="28"/>
      <c r="AM125" s="28"/>
      <c r="AN125" s="28"/>
      <c r="AO125" s="32"/>
      <c r="AP125" s="32"/>
      <c r="AQ125" s="32"/>
      <c r="AR125" s="32"/>
      <c r="AS125" s="32"/>
    </row>
    <row r="126" spans="1:45" ht="17" customHeight="1" x14ac:dyDescent="0.2">
      <c r="A126" s="5">
        <f>A125+1</f>
        <v>123</v>
      </c>
      <c r="B126" s="6" t="s">
        <v>40</v>
      </c>
      <c r="C126" s="6" t="s">
        <v>73</v>
      </c>
      <c r="D126" s="31">
        <f>SUM(E126:AO126)</f>
        <v>1.76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6"/>
      <c r="AB126" s="7"/>
      <c r="AC126" s="7"/>
      <c r="AD126" s="7"/>
      <c r="AE126" s="7"/>
      <c r="AF126" s="7"/>
      <c r="AG126" s="7">
        <v>1.2</v>
      </c>
      <c r="AH126" s="7">
        <v>0.56000000000000005</v>
      </c>
      <c r="AI126" s="7"/>
      <c r="AJ126" s="7"/>
      <c r="AK126" s="24"/>
      <c r="AL126" s="28"/>
      <c r="AM126" s="28"/>
      <c r="AN126" s="28"/>
      <c r="AO126" s="32"/>
      <c r="AP126" s="32"/>
      <c r="AQ126" s="32"/>
      <c r="AR126" s="32"/>
      <c r="AS126" s="32"/>
    </row>
    <row r="127" spans="1:45" ht="17" customHeight="1" x14ac:dyDescent="0.2">
      <c r="A127" s="5">
        <f>A126+1</f>
        <v>124</v>
      </c>
      <c r="B127" s="6" t="s">
        <v>209</v>
      </c>
      <c r="C127" s="6" t="s">
        <v>334</v>
      </c>
      <c r="D127" s="31">
        <f>SUM(E127:AO127)</f>
        <v>1.76</v>
      </c>
      <c r="E127" s="7">
        <v>1.28</v>
      </c>
      <c r="F127" s="7"/>
      <c r="G127" s="7"/>
      <c r="H127" s="7"/>
      <c r="I127" s="7"/>
      <c r="J127" s="7"/>
      <c r="K127" s="7"/>
      <c r="L127" s="7"/>
      <c r="M127" s="7"/>
      <c r="N127" s="7">
        <v>0.48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24"/>
      <c r="AL127" s="28"/>
      <c r="AM127" s="28"/>
      <c r="AN127" s="28"/>
      <c r="AO127" s="32"/>
      <c r="AP127" s="32"/>
      <c r="AQ127" s="32"/>
      <c r="AR127" s="32"/>
      <c r="AS127" s="32"/>
    </row>
    <row r="128" spans="1:45" ht="17" customHeight="1" x14ac:dyDescent="0.2">
      <c r="A128" s="5">
        <f>A127+1</f>
        <v>125</v>
      </c>
      <c r="B128" s="6" t="s">
        <v>74</v>
      </c>
      <c r="C128" s="6" t="s">
        <v>75</v>
      </c>
      <c r="D128" s="31">
        <f>SUM(E128:AO128)</f>
        <v>1.76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6"/>
      <c r="AB128" s="7"/>
      <c r="AC128" s="7"/>
      <c r="AD128" s="7"/>
      <c r="AE128" s="7"/>
      <c r="AF128" s="7"/>
      <c r="AG128" s="7">
        <v>0.72</v>
      </c>
      <c r="AH128" s="7">
        <v>1.04</v>
      </c>
      <c r="AI128" s="7"/>
      <c r="AJ128" s="7"/>
      <c r="AK128" s="24"/>
      <c r="AL128" s="28"/>
      <c r="AM128" s="28"/>
      <c r="AN128" s="28"/>
      <c r="AO128" s="32"/>
      <c r="AP128" s="32"/>
      <c r="AQ128" s="32"/>
      <c r="AR128" s="32"/>
      <c r="AS128" s="32"/>
    </row>
    <row r="129" spans="1:45" ht="17" customHeight="1" x14ac:dyDescent="0.2">
      <c r="A129" s="5">
        <f>A128+1</f>
        <v>126</v>
      </c>
      <c r="B129" s="6" t="s">
        <v>211</v>
      </c>
      <c r="C129" s="6" t="s">
        <v>176</v>
      </c>
      <c r="D129" s="31">
        <f>SUM(E129:AO129)</f>
        <v>1.76</v>
      </c>
      <c r="E129" s="7"/>
      <c r="F129" s="7"/>
      <c r="G129" s="7"/>
      <c r="H129" s="7"/>
      <c r="I129" s="7"/>
      <c r="J129" s="7"/>
      <c r="K129" s="7"/>
      <c r="L129" s="7">
        <v>1.04</v>
      </c>
      <c r="M129" s="7">
        <v>0.4</v>
      </c>
      <c r="N129" s="7"/>
      <c r="O129" s="7">
        <v>0.32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24"/>
      <c r="AL129" s="28"/>
      <c r="AM129" s="28"/>
      <c r="AN129" s="28"/>
      <c r="AO129" s="32"/>
      <c r="AP129" s="32"/>
      <c r="AQ129" s="32"/>
      <c r="AR129" s="32"/>
      <c r="AS129" s="32"/>
    </row>
    <row r="130" spans="1:45" ht="17" customHeight="1" x14ac:dyDescent="0.2">
      <c r="A130" s="5">
        <v>127</v>
      </c>
      <c r="B130" s="6" t="s">
        <v>134</v>
      </c>
      <c r="C130" s="6" t="s">
        <v>438</v>
      </c>
      <c r="D130" s="31">
        <f>SUM(E130:AO130)</f>
        <v>1.7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6"/>
      <c r="AB130" s="7"/>
      <c r="AC130" s="7"/>
      <c r="AD130" s="7"/>
      <c r="AE130" s="7"/>
      <c r="AF130" s="7"/>
      <c r="AG130" s="7"/>
      <c r="AH130" s="7"/>
      <c r="AI130" s="7"/>
      <c r="AJ130" s="7"/>
      <c r="AK130" s="24"/>
      <c r="AL130" s="28">
        <v>1.7</v>
      </c>
      <c r="AM130" s="28"/>
      <c r="AN130" s="28"/>
      <c r="AO130" s="32" t="s">
        <v>435</v>
      </c>
      <c r="AP130" s="32"/>
      <c r="AQ130" s="32"/>
      <c r="AR130" s="32"/>
      <c r="AS130" s="32"/>
    </row>
    <row r="131" spans="1:45" ht="17" customHeight="1" x14ac:dyDescent="0.2">
      <c r="A131" s="5">
        <v>128</v>
      </c>
      <c r="B131" s="6" t="s">
        <v>353</v>
      </c>
      <c r="C131" s="6" t="s">
        <v>362</v>
      </c>
      <c r="D131" s="31">
        <f>SUM(E131:AO131)</f>
        <v>1.6800000000000002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>
        <v>1.04</v>
      </c>
      <c r="V131" s="7">
        <v>0.64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24"/>
      <c r="AL131" s="28"/>
      <c r="AM131" s="28"/>
      <c r="AN131" s="28"/>
      <c r="AO131" s="32"/>
      <c r="AP131" s="32"/>
      <c r="AQ131" s="32"/>
      <c r="AR131" s="32"/>
      <c r="AS131" s="32"/>
    </row>
    <row r="132" spans="1:45" ht="17" customHeight="1" x14ac:dyDescent="0.2">
      <c r="A132" s="5">
        <f>A131+1</f>
        <v>129</v>
      </c>
      <c r="B132" s="6" t="s">
        <v>216</v>
      </c>
      <c r="C132" s="6" t="s">
        <v>217</v>
      </c>
      <c r="D132" s="31">
        <f>SUM(E132:AO132)</f>
        <v>1.68</v>
      </c>
      <c r="E132" s="7">
        <v>1.68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24"/>
      <c r="AL132" s="28"/>
      <c r="AM132" s="28"/>
      <c r="AN132" s="28"/>
      <c r="AO132" s="32"/>
      <c r="AP132" s="32"/>
      <c r="AQ132" s="32"/>
      <c r="AR132" s="32"/>
      <c r="AS132" s="32"/>
    </row>
    <row r="133" spans="1:45" ht="17" customHeight="1" x14ac:dyDescent="0.2">
      <c r="A133" s="5">
        <f>A132+1</f>
        <v>130</v>
      </c>
      <c r="B133" s="6" t="s">
        <v>206</v>
      </c>
      <c r="C133" s="6" t="s">
        <v>244</v>
      </c>
      <c r="D133" s="31">
        <f>SUM(E133:AO133)</f>
        <v>1.6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0.88</v>
      </c>
      <c r="T133" s="7">
        <v>0.72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24"/>
      <c r="AL133" s="28"/>
      <c r="AM133" s="28"/>
      <c r="AN133" s="28"/>
      <c r="AO133" s="32"/>
      <c r="AP133" s="32"/>
      <c r="AQ133" s="32"/>
      <c r="AR133" s="32"/>
      <c r="AS133" s="32"/>
    </row>
    <row r="134" spans="1:45" ht="17" customHeight="1" x14ac:dyDescent="0.2">
      <c r="A134" s="5">
        <f>A133+1</f>
        <v>131</v>
      </c>
      <c r="B134" s="6" t="s">
        <v>163</v>
      </c>
      <c r="C134" s="6" t="s">
        <v>110</v>
      </c>
      <c r="D134" s="31">
        <f>SUM(E134:AO134)</f>
        <v>1.6</v>
      </c>
      <c r="E134" s="7"/>
      <c r="F134" s="7"/>
      <c r="G134" s="7"/>
      <c r="H134" s="7"/>
      <c r="I134" s="7">
        <v>1.2</v>
      </c>
      <c r="J134" s="7">
        <v>0.4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24"/>
      <c r="AL134" s="28"/>
      <c r="AM134" s="28"/>
      <c r="AN134" s="28"/>
      <c r="AO134" s="32"/>
      <c r="AP134" s="32"/>
      <c r="AQ134" s="32"/>
      <c r="AR134" s="32"/>
      <c r="AS134" s="32"/>
    </row>
    <row r="135" spans="1:45" ht="17" customHeight="1" x14ac:dyDescent="0.2">
      <c r="A135" s="5">
        <f>A134+1</f>
        <v>132</v>
      </c>
      <c r="B135" s="6" t="s">
        <v>87</v>
      </c>
      <c r="C135" s="6" t="s">
        <v>164</v>
      </c>
      <c r="D135" s="31">
        <f>SUM(E135:AO135)</f>
        <v>1.6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>
        <v>1.6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24"/>
      <c r="AL135" s="28"/>
      <c r="AM135" s="28"/>
      <c r="AN135" s="28"/>
      <c r="AO135" s="32"/>
      <c r="AP135" s="32"/>
      <c r="AQ135" s="32"/>
      <c r="AR135" s="32"/>
      <c r="AS135" s="32"/>
    </row>
    <row r="136" spans="1:45" ht="17" customHeight="1" x14ac:dyDescent="0.2">
      <c r="A136" s="5">
        <f>A135+1</f>
        <v>133</v>
      </c>
      <c r="B136" s="6" t="s">
        <v>347</v>
      </c>
      <c r="C136" s="6" t="s">
        <v>409</v>
      </c>
      <c r="D136" s="31">
        <f>SUM(E136:AO136)</f>
        <v>1.6</v>
      </c>
      <c r="E136" s="7"/>
      <c r="F136" s="7"/>
      <c r="G136" s="7"/>
      <c r="H136" s="7">
        <v>0.8</v>
      </c>
      <c r="I136" s="7"/>
      <c r="J136" s="7">
        <v>0.8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4"/>
      <c r="AL136" s="28"/>
      <c r="AM136" s="28"/>
      <c r="AN136" s="28"/>
      <c r="AO136" s="32"/>
      <c r="AP136" s="32"/>
      <c r="AQ136" s="32"/>
      <c r="AR136" s="32"/>
      <c r="AS136" s="32"/>
    </row>
    <row r="137" spans="1:45" ht="17" customHeight="1" x14ac:dyDescent="0.2">
      <c r="A137" s="5">
        <f>A136+1</f>
        <v>134</v>
      </c>
      <c r="B137" s="6" t="s">
        <v>101</v>
      </c>
      <c r="C137" s="6" t="s">
        <v>60</v>
      </c>
      <c r="D137" s="31">
        <f>SUM(E137:AO137)</f>
        <v>1.56</v>
      </c>
      <c r="E137" s="7"/>
      <c r="F137" s="7"/>
      <c r="G137" s="7"/>
      <c r="H137" s="7"/>
      <c r="I137" s="7"/>
      <c r="J137" s="7">
        <v>1.56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24"/>
      <c r="AL137" s="28"/>
      <c r="AM137" s="28"/>
      <c r="AN137" s="28"/>
      <c r="AO137" s="32"/>
      <c r="AP137" s="32"/>
      <c r="AQ137" s="32"/>
      <c r="AR137" s="32"/>
      <c r="AS137" s="32"/>
    </row>
    <row r="138" spans="1:45" ht="17" customHeight="1" x14ac:dyDescent="0.2">
      <c r="A138" s="5">
        <f>A137+1</f>
        <v>135</v>
      </c>
      <c r="B138" s="6" t="s">
        <v>299</v>
      </c>
      <c r="C138" s="6" t="s">
        <v>276</v>
      </c>
      <c r="D138" s="31">
        <f>SUM(E138:AO138)</f>
        <v>1.52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>
        <v>1.52</v>
      </c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24"/>
      <c r="AL138" s="28"/>
      <c r="AM138" s="28"/>
      <c r="AN138" s="28"/>
      <c r="AO138" s="32"/>
      <c r="AP138" s="32"/>
      <c r="AQ138" s="32"/>
      <c r="AR138" s="32"/>
      <c r="AS138" s="32"/>
    </row>
    <row r="139" spans="1:45" ht="17" customHeight="1" x14ac:dyDescent="0.2">
      <c r="A139" s="5">
        <v>136</v>
      </c>
      <c r="B139" s="6" t="s">
        <v>294</v>
      </c>
      <c r="C139" s="6" t="s">
        <v>371</v>
      </c>
      <c r="D139" s="31">
        <f>SUM(E139:AO139)</f>
        <v>1.4400000000000002</v>
      </c>
      <c r="E139" s="7"/>
      <c r="F139" s="7">
        <v>0.32</v>
      </c>
      <c r="G139" s="7">
        <v>0.24</v>
      </c>
      <c r="H139" s="7">
        <v>0.56000000000000005</v>
      </c>
      <c r="I139" s="7">
        <v>0.32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24"/>
      <c r="AL139" s="28"/>
      <c r="AM139" s="28"/>
      <c r="AN139" s="28"/>
      <c r="AO139" s="32"/>
      <c r="AP139" s="32"/>
      <c r="AQ139" s="32"/>
      <c r="AR139" s="32"/>
      <c r="AS139" s="32"/>
    </row>
    <row r="140" spans="1:45" ht="17" customHeight="1" x14ac:dyDescent="0.2">
      <c r="A140" s="5">
        <f>A139+1</f>
        <v>137</v>
      </c>
      <c r="B140" s="6" t="s">
        <v>375</v>
      </c>
      <c r="C140" s="6" t="s">
        <v>376</v>
      </c>
      <c r="D140" s="31">
        <f>SUM(E140:AO140)</f>
        <v>1.44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6"/>
      <c r="AB140" s="7"/>
      <c r="AC140" s="7"/>
      <c r="AD140" s="7"/>
      <c r="AE140" s="7"/>
      <c r="AF140" s="7"/>
      <c r="AG140" s="7"/>
      <c r="AH140" s="7">
        <v>1.44</v>
      </c>
      <c r="AI140" s="7"/>
      <c r="AJ140" s="7"/>
      <c r="AK140" s="24"/>
      <c r="AL140" s="28"/>
      <c r="AM140" s="28"/>
      <c r="AN140" s="28"/>
      <c r="AO140" s="32"/>
      <c r="AP140" s="32"/>
      <c r="AQ140" s="32"/>
      <c r="AR140" s="32"/>
      <c r="AS140" s="32"/>
    </row>
    <row r="141" spans="1:45" ht="17" customHeight="1" x14ac:dyDescent="0.2">
      <c r="A141" s="5">
        <f>A140+1</f>
        <v>138</v>
      </c>
      <c r="B141" s="6" t="s">
        <v>410</v>
      </c>
      <c r="C141" s="6" t="s">
        <v>386</v>
      </c>
      <c r="D141" s="31">
        <f>SUM(E141:AO141)</f>
        <v>1.44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6"/>
      <c r="AB141" s="7"/>
      <c r="AC141" s="7"/>
      <c r="AD141" s="7"/>
      <c r="AE141" s="7"/>
      <c r="AF141" s="7"/>
      <c r="AG141" s="7"/>
      <c r="AH141" s="7"/>
      <c r="AI141" s="7"/>
      <c r="AJ141" s="7">
        <v>1.44</v>
      </c>
      <c r="AK141" s="24"/>
      <c r="AL141" s="28"/>
      <c r="AM141" s="28"/>
      <c r="AN141" s="28"/>
      <c r="AO141" s="32"/>
      <c r="AP141" s="32"/>
      <c r="AQ141" s="32"/>
      <c r="AR141" s="32"/>
      <c r="AS141" s="32"/>
    </row>
    <row r="142" spans="1:45" ht="17" customHeight="1" x14ac:dyDescent="0.2">
      <c r="A142" s="5">
        <f>A141+1</f>
        <v>139</v>
      </c>
      <c r="B142" s="6" t="s">
        <v>323</v>
      </c>
      <c r="C142" s="6" t="s">
        <v>308</v>
      </c>
      <c r="D142" s="31">
        <f>SUM(E142:AO142)</f>
        <v>1.44</v>
      </c>
      <c r="E142" s="7"/>
      <c r="F142" s="7"/>
      <c r="G142" s="7"/>
      <c r="H142" s="7"/>
      <c r="I142" s="7"/>
      <c r="J142" s="7">
        <v>0.4</v>
      </c>
      <c r="K142" s="7"/>
      <c r="L142" s="7">
        <v>1.04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24"/>
      <c r="AL142" s="28"/>
      <c r="AM142" s="28"/>
      <c r="AN142" s="28"/>
      <c r="AO142" s="32"/>
      <c r="AP142" s="32"/>
      <c r="AQ142" s="32"/>
      <c r="AR142" s="32"/>
      <c r="AS142" s="32"/>
    </row>
    <row r="143" spans="1:45" ht="17" customHeight="1" x14ac:dyDescent="0.2">
      <c r="A143" s="5">
        <f>A142+1</f>
        <v>140</v>
      </c>
      <c r="B143" s="6" t="s">
        <v>395</v>
      </c>
      <c r="C143" s="6" t="s">
        <v>365</v>
      </c>
      <c r="D143" s="31">
        <f>SUM(E143:AO143)</f>
        <v>1.4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>
        <v>0.6</v>
      </c>
      <c r="X143" s="7"/>
      <c r="Y143" s="7">
        <v>0.8</v>
      </c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24"/>
      <c r="AL143" s="28"/>
      <c r="AM143" s="28"/>
      <c r="AN143" s="28"/>
      <c r="AO143" s="32"/>
      <c r="AP143" s="32"/>
      <c r="AQ143" s="32"/>
      <c r="AR143" s="32"/>
      <c r="AS143" s="32"/>
    </row>
    <row r="144" spans="1:45" ht="17" customHeight="1" x14ac:dyDescent="0.2">
      <c r="A144" s="5">
        <v>141</v>
      </c>
      <c r="B144" s="6" t="s">
        <v>185</v>
      </c>
      <c r="C144" s="6" t="s">
        <v>186</v>
      </c>
      <c r="D144" s="31">
        <f>SUM(E144:AO144)</f>
        <v>1.32</v>
      </c>
      <c r="E144" s="7"/>
      <c r="F144" s="7"/>
      <c r="G144" s="7"/>
      <c r="H144" s="7">
        <v>1.32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24"/>
      <c r="AL144" s="28"/>
      <c r="AM144" s="28"/>
      <c r="AN144" s="28"/>
      <c r="AO144" s="32"/>
      <c r="AP144" s="32"/>
      <c r="AQ144" s="32"/>
      <c r="AR144" s="32"/>
      <c r="AS144" s="32"/>
    </row>
    <row r="145" spans="1:45" ht="17" customHeight="1" x14ac:dyDescent="0.2">
      <c r="A145" s="5">
        <f>A144+1</f>
        <v>142</v>
      </c>
      <c r="B145" s="6" t="s">
        <v>140</v>
      </c>
      <c r="C145" s="6" t="s">
        <v>200</v>
      </c>
      <c r="D145" s="31">
        <f>SUM(E145:AO145)</f>
        <v>1.28</v>
      </c>
      <c r="E145" s="7">
        <v>1.28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24"/>
      <c r="AL145" s="28"/>
      <c r="AM145" s="28"/>
      <c r="AN145" s="28"/>
      <c r="AO145" s="32"/>
      <c r="AP145" s="32"/>
      <c r="AQ145" s="32"/>
      <c r="AR145" s="32"/>
      <c r="AS145" s="32"/>
    </row>
    <row r="146" spans="1:45" ht="17" customHeight="1" x14ac:dyDescent="0.2">
      <c r="A146" s="5">
        <f>A145+1</f>
        <v>143</v>
      </c>
      <c r="B146" s="6" t="s">
        <v>0</v>
      </c>
      <c r="C146" s="6" t="s">
        <v>1</v>
      </c>
      <c r="D146" s="31">
        <f>SUM(E146:AO146)</f>
        <v>1.24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>
        <v>0.32</v>
      </c>
      <c r="AB146" s="7">
        <v>0.92</v>
      </c>
      <c r="AC146" s="7"/>
      <c r="AD146" s="7"/>
      <c r="AE146" s="7"/>
      <c r="AF146" s="7"/>
      <c r="AG146" s="7"/>
      <c r="AH146" s="7"/>
      <c r="AI146" s="7"/>
      <c r="AJ146" s="7"/>
      <c r="AK146" s="24"/>
      <c r="AL146" s="28"/>
      <c r="AM146" s="28"/>
      <c r="AN146" s="28"/>
      <c r="AO146" s="32"/>
      <c r="AP146" s="32"/>
      <c r="AQ146" s="32"/>
      <c r="AR146" s="32"/>
      <c r="AS146" s="32"/>
    </row>
    <row r="147" spans="1:45" ht="17" customHeight="1" x14ac:dyDescent="0.2">
      <c r="A147" s="5">
        <f>A146+1</f>
        <v>144</v>
      </c>
      <c r="B147" s="6" t="s">
        <v>80</v>
      </c>
      <c r="C147" s="6" t="s">
        <v>273</v>
      </c>
      <c r="D147" s="31">
        <f>SUM(E147:AO147)</f>
        <v>1.2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1.2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24"/>
      <c r="AL147" s="28"/>
      <c r="AM147" s="28"/>
      <c r="AN147" s="28"/>
      <c r="AO147" s="32"/>
      <c r="AP147" s="32"/>
      <c r="AQ147" s="32"/>
      <c r="AR147" s="32"/>
      <c r="AS147" s="32"/>
    </row>
    <row r="148" spans="1:45" ht="17" customHeight="1" x14ac:dyDescent="0.2">
      <c r="A148" s="5">
        <f>A147+1</f>
        <v>145</v>
      </c>
      <c r="B148" s="6" t="s">
        <v>146</v>
      </c>
      <c r="C148" s="6" t="s">
        <v>45</v>
      </c>
      <c r="D148" s="31">
        <f>SUM(E148:AO148)</f>
        <v>1.2</v>
      </c>
      <c r="E148" s="7"/>
      <c r="F148" s="7"/>
      <c r="G148" s="7"/>
      <c r="H148" s="7"/>
      <c r="I148" s="7"/>
      <c r="J148" s="7"/>
      <c r="K148" s="7"/>
      <c r="L148" s="7"/>
      <c r="M148" s="7">
        <v>1.2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24"/>
      <c r="AL148" s="28"/>
      <c r="AM148" s="28"/>
      <c r="AN148" s="28"/>
      <c r="AO148" s="32"/>
      <c r="AP148" s="32"/>
      <c r="AQ148" s="32"/>
      <c r="AR148" s="32"/>
      <c r="AS148" s="32"/>
    </row>
    <row r="149" spans="1:45" ht="17" customHeight="1" x14ac:dyDescent="0.2">
      <c r="A149" s="5">
        <v>146</v>
      </c>
      <c r="B149" s="6" t="s">
        <v>173</v>
      </c>
      <c r="C149" s="6" t="s">
        <v>130</v>
      </c>
      <c r="D149" s="31">
        <f>SUM(E149:AO149)</f>
        <v>1.04</v>
      </c>
      <c r="E149" s="7">
        <v>1.04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24"/>
      <c r="AL149" s="28"/>
      <c r="AM149" s="28"/>
      <c r="AN149" s="28"/>
      <c r="AO149" s="32"/>
      <c r="AP149" s="32"/>
      <c r="AQ149" s="32"/>
      <c r="AR149" s="32"/>
      <c r="AS149" s="32"/>
    </row>
    <row r="150" spans="1:45" ht="17" customHeight="1" x14ac:dyDescent="0.2">
      <c r="A150" s="5">
        <f>A149+1</f>
        <v>147</v>
      </c>
      <c r="B150" s="6" t="s">
        <v>272</v>
      </c>
      <c r="C150" s="6" t="s">
        <v>228</v>
      </c>
      <c r="D150" s="31">
        <f>SUM(E150:AO150)</f>
        <v>1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>
        <v>1</v>
      </c>
      <c r="AG150" s="7"/>
      <c r="AH150" s="7"/>
      <c r="AI150" s="7"/>
      <c r="AJ150" s="7"/>
      <c r="AK150" s="24"/>
      <c r="AL150" s="28"/>
      <c r="AM150" s="28"/>
      <c r="AN150" s="28"/>
      <c r="AO150" s="32"/>
      <c r="AP150" s="32"/>
      <c r="AQ150" s="32"/>
      <c r="AR150" s="32"/>
      <c r="AS150" s="32"/>
    </row>
    <row r="151" spans="1:45" ht="17" customHeight="1" x14ac:dyDescent="0.2">
      <c r="A151" s="5">
        <v>148</v>
      </c>
      <c r="B151" s="6" t="s">
        <v>213</v>
      </c>
      <c r="C151" s="6" t="s">
        <v>322</v>
      </c>
      <c r="D151" s="31">
        <f>SUM(E151:AO151)</f>
        <v>0.96</v>
      </c>
      <c r="E151" s="7">
        <v>0.96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24"/>
      <c r="AL151" s="28"/>
      <c r="AM151" s="28"/>
      <c r="AN151" s="28"/>
      <c r="AO151" s="32"/>
      <c r="AP151" s="32"/>
      <c r="AQ151" s="32"/>
      <c r="AR151" s="32"/>
      <c r="AS151" s="32"/>
    </row>
    <row r="152" spans="1:45" ht="17" customHeight="1" x14ac:dyDescent="0.2">
      <c r="A152" s="5">
        <f>A151+1</f>
        <v>149</v>
      </c>
      <c r="B152" s="6" t="s">
        <v>59</v>
      </c>
      <c r="C152" s="6" t="s">
        <v>168</v>
      </c>
      <c r="D152" s="31">
        <f>SUM(E152:AO152)</f>
        <v>0.96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0.96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24"/>
      <c r="AL152" s="28"/>
      <c r="AM152" s="28"/>
      <c r="AN152" s="28"/>
      <c r="AO152" s="32"/>
      <c r="AP152" s="32"/>
      <c r="AQ152" s="32"/>
      <c r="AR152" s="32"/>
      <c r="AS152" s="32"/>
    </row>
    <row r="153" spans="1:45" ht="17" customHeight="1" x14ac:dyDescent="0.2">
      <c r="A153" s="5">
        <f>A152+1</f>
        <v>150</v>
      </c>
      <c r="B153" s="6" t="s">
        <v>397</v>
      </c>
      <c r="C153" s="6" t="s">
        <v>252</v>
      </c>
      <c r="D153" s="31">
        <f>SUM(E153:AO153)</f>
        <v>0.96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>
        <v>0.96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24"/>
      <c r="AL153" s="28"/>
      <c r="AM153" s="28"/>
      <c r="AN153" s="28"/>
      <c r="AO153" s="32"/>
      <c r="AP153" s="32"/>
      <c r="AQ153" s="32"/>
      <c r="AR153" s="32"/>
      <c r="AS153" s="32"/>
    </row>
    <row r="154" spans="1:45" ht="17" customHeight="1" x14ac:dyDescent="0.2">
      <c r="A154" s="5">
        <f>A153+1</f>
        <v>151</v>
      </c>
      <c r="B154" s="6" t="s">
        <v>278</v>
      </c>
      <c r="C154" s="6" t="s">
        <v>279</v>
      </c>
      <c r="D154" s="31">
        <f>SUM(E154:AO154)</f>
        <v>0.92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>
        <v>0.36</v>
      </c>
      <c r="V154" s="7">
        <v>0.56000000000000005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24"/>
      <c r="AL154" s="28"/>
      <c r="AM154" s="28"/>
      <c r="AN154" s="28"/>
      <c r="AO154" s="32"/>
      <c r="AP154" s="32"/>
      <c r="AQ154" s="32"/>
      <c r="AR154" s="32"/>
      <c r="AS154" s="32"/>
    </row>
    <row r="155" spans="1:45" ht="17" customHeight="1" x14ac:dyDescent="0.2">
      <c r="A155" s="5">
        <f>A154+1</f>
        <v>152</v>
      </c>
      <c r="B155" s="6" t="s">
        <v>134</v>
      </c>
      <c r="C155" s="6" t="s">
        <v>282</v>
      </c>
      <c r="D155" s="31">
        <f>SUM(E155:AO155)</f>
        <v>0.91999999999999993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>
        <v>0.6</v>
      </c>
      <c r="V155" s="7"/>
      <c r="W155" s="7">
        <v>0.32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24"/>
      <c r="AL155" s="28"/>
      <c r="AM155" s="28"/>
      <c r="AN155" s="28"/>
      <c r="AO155" s="32"/>
      <c r="AP155" s="32"/>
      <c r="AQ155" s="32"/>
      <c r="AR155" s="32"/>
      <c r="AS155" s="32"/>
    </row>
    <row r="156" spans="1:45" ht="17" customHeight="1" x14ac:dyDescent="0.2">
      <c r="A156" s="5">
        <f>A155+1</f>
        <v>153</v>
      </c>
      <c r="B156" s="6" t="s">
        <v>317</v>
      </c>
      <c r="C156" s="6" t="s">
        <v>139</v>
      </c>
      <c r="D156" s="31">
        <f>SUM(E156:AO156)</f>
        <v>0.88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>
        <v>0.88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24"/>
      <c r="AL156" s="28"/>
      <c r="AM156" s="28"/>
      <c r="AN156" s="28"/>
      <c r="AO156" s="32"/>
      <c r="AP156" s="32"/>
      <c r="AQ156" s="32"/>
      <c r="AR156" s="32"/>
      <c r="AS156" s="32"/>
    </row>
    <row r="157" spans="1:45" ht="17" customHeight="1" x14ac:dyDescent="0.2">
      <c r="A157" s="5">
        <f>A156+1</f>
        <v>154</v>
      </c>
      <c r="B157" s="6" t="s">
        <v>85</v>
      </c>
      <c r="C157" s="6" t="s">
        <v>86</v>
      </c>
      <c r="D157" s="31">
        <f>SUM(E157:AO157)</f>
        <v>0.86</v>
      </c>
      <c r="E157" s="7"/>
      <c r="F157" s="7">
        <v>0.86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24"/>
      <c r="AL157" s="28"/>
      <c r="AM157" s="28"/>
      <c r="AN157" s="28"/>
      <c r="AO157" s="32"/>
      <c r="AP157" s="32"/>
      <c r="AQ157" s="32"/>
      <c r="AR157" s="32"/>
      <c r="AS157" s="32"/>
    </row>
    <row r="158" spans="1:45" ht="17" customHeight="1" x14ac:dyDescent="0.2">
      <c r="A158" s="5">
        <f>A157+1</f>
        <v>155</v>
      </c>
      <c r="B158" s="6" t="s">
        <v>222</v>
      </c>
      <c r="C158" s="6" t="s">
        <v>7</v>
      </c>
      <c r="D158" s="31">
        <f>SUM(E158:AO158)</f>
        <v>0.84</v>
      </c>
      <c r="E158" s="7"/>
      <c r="F158" s="7"/>
      <c r="G158" s="7"/>
      <c r="H158" s="7"/>
      <c r="I158" s="7"/>
      <c r="J158" s="7"/>
      <c r="K158" s="7"/>
      <c r="L158" s="7"/>
      <c r="M158" s="7">
        <v>0.84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24"/>
      <c r="AL158" s="28"/>
      <c r="AM158" s="28"/>
      <c r="AN158" s="28"/>
      <c r="AO158" s="32"/>
      <c r="AP158" s="32"/>
      <c r="AQ158" s="32"/>
      <c r="AR158" s="32"/>
      <c r="AS158" s="32"/>
    </row>
    <row r="159" spans="1:45" ht="17" customHeight="1" x14ac:dyDescent="0.2">
      <c r="A159" s="5">
        <f>A158+1</f>
        <v>156</v>
      </c>
      <c r="B159" s="6" t="s">
        <v>116</v>
      </c>
      <c r="C159" s="6" t="s">
        <v>117</v>
      </c>
      <c r="D159" s="31">
        <f>SUM(E159:AO159)</f>
        <v>0.8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>
        <v>0.48</v>
      </c>
      <c r="U159" s="7"/>
      <c r="V159" s="7"/>
      <c r="W159" s="7">
        <v>0.32</v>
      </c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24"/>
      <c r="AL159" s="28"/>
      <c r="AM159" s="28"/>
      <c r="AN159" s="28"/>
      <c r="AO159" s="32"/>
      <c r="AP159" s="32"/>
      <c r="AQ159" s="32"/>
      <c r="AR159" s="32"/>
      <c r="AS159" s="32"/>
    </row>
    <row r="160" spans="1:45" ht="17" customHeight="1" x14ac:dyDescent="0.2">
      <c r="A160" s="5">
        <f>A159+1</f>
        <v>157</v>
      </c>
      <c r="B160" s="6" t="s">
        <v>203</v>
      </c>
      <c r="C160" s="6" t="s">
        <v>223</v>
      </c>
      <c r="D160" s="31">
        <f>SUM(E160:AO160)</f>
        <v>0.8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>
        <v>0.8</v>
      </c>
      <c r="AE160" s="7"/>
      <c r="AF160" s="7"/>
      <c r="AG160" s="7"/>
      <c r="AH160" s="7"/>
      <c r="AI160" s="7"/>
      <c r="AJ160" s="7"/>
      <c r="AK160" s="24"/>
      <c r="AL160" s="28"/>
      <c r="AM160" s="28"/>
      <c r="AN160" s="28"/>
      <c r="AO160" s="32"/>
      <c r="AP160" s="32"/>
      <c r="AQ160" s="32"/>
      <c r="AR160" s="32"/>
      <c r="AS160" s="32"/>
    </row>
    <row r="161" spans="1:45" ht="17" customHeight="1" x14ac:dyDescent="0.2">
      <c r="A161" s="5">
        <f>A160+1</f>
        <v>158</v>
      </c>
      <c r="B161" s="6" t="s">
        <v>191</v>
      </c>
      <c r="C161" s="6" t="s">
        <v>283</v>
      </c>
      <c r="D161" s="31">
        <f>SUM(E161:AO161)</f>
        <v>0.8</v>
      </c>
      <c r="E161" s="7"/>
      <c r="F161" s="7"/>
      <c r="G161" s="7"/>
      <c r="H161" s="7"/>
      <c r="I161" s="7">
        <v>0.8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24"/>
      <c r="AL161" s="28"/>
      <c r="AM161" s="28"/>
      <c r="AN161" s="28"/>
      <c r="AO161" s="32"/>
      <c r="AP161" s="32"/>
      <c r="AQ161" s="32"/>
      <c r="AR161" s="32"/>
      <c r="AS161" s="32"/>
    </row>
    <row r="162" spans="1:45" ht="17" customHeight="1" x14ac:dyDescent="0.2">
      <c r="A162" s="5">
        <f>A161+1</f>
        <v>159</v>
      </c>
      <c r="B162" s="6" t="s">
        <v>195</v>
      </c>
      <c r="C162" s="6" t="s">
        <v>196</v>
      </c>
      <c r="D162" s="31">
        <f>SUM(E162:AO162)</f>
        <v>0.76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>
        <v>0.76</v>
      </c>
      <c r="AJ162" s="7"/>
      <c r="AK162" s="24"/>
      <c r="AL162" s="28"/>
      <c r="AM162" s="28"/>
      <c r="AN162" s="28"/>
      <c r="AO162" s="32"/>
      <c r="AP162" s="32"/>
      <c r="AQ162" s="32"/>
      <c r="AR162" s="32"/>
      <c r="AS162" s="32"/>
    </row>
    <row r="163" spans="1:45" ht="17" customHeight="1" x14ac:dyDescent="0.2">
      <c r="A163" s="5">
        <f>A162+1</f>
        <v>160</v>
      </c>
      <c r="B163" s="6" t="s">
        <v>170</v>
      </c>
      <c r="C163" s="6" t="s">
        <v>250</v>
      </c>
      <c r="D163" s="31">
        <f>SUM(E163:AO163)</f>
        <v>0.72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>
        <v>0.72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24"/>
      <c r="AL163" s="28"/>
      <c r="AM163" s="28"/>
      <c r="AN163" s="28"/>
      <c r="AO163" s="32"/>
      <c r="AP163" s="32"/>
      <c r="AQ163" s="32"/>
      <c r="AR163" s="32"/>
      <c r="AS163" s="32"/>
    </row>
    <row r="164" spans="1:45" ht="17" customHeight="1" x14ac:dyDescent="0.2">
      <c r="A164" s="5">
        <f>A163+1</f>
        <v>161</v>
      </c>
      <c r="B164" s="6" t="s">
        <v>96</v>
      </c>
      <c r="C164" s="6" t="s">
        <v>97</v>
      </c>
      <c r="D164" s="31">
        <f>SUM(E164:AO164)</f>
        <v>0.72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7">
        <v>0.72</v>
      </c>
      <c r="AD164" s="7"/>
      <c r="AE164" s="7"/>
      <c r="AF164" s="7"/>
      <c r="AG164" s="7"/>
      <c r="AH164" s="7"/>
      <c r="AI164" s="7"/>
      <c r="AJ164" s="7"/>
      <c r="AK164" s="24"/>
      <c r="AL164" s="28"/>
      <c r="AM164" s="28"/>
      <c r="AN164" s="28"/>
      <c r="AO164" s="32"/>
      <c r="AP164" s="32"/>
      <c r="AQ164" s="32"/>
      <c r="AR164" s="32"/>
      <c r="AS164" s="32"/>
    </row>
    <row r="165" spans="1:45" ht="17" customHeight="1" x14ac:dyDescent="0.2">
      <c r="A165" s="5">
        <f>A164+1</f>
        <v>162</v>
      </c>
      <c r="B165" s="6" t="s">
        <v>354</v>
      </c>
      <c r="C165" s="6" t="s">
        <v>355</v>
      </c>
      <c r="D165" s="31">
        <f>SUM(E165:AO165)</f>
        <v>0.72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6"/>
      <c r="AB165" s="7"/>
      <c r="AC165" s="7"/>
      <c r="AD165" s="7"/>
      <c r="AE165" s="7"/>
      <c r="AF165" s="7">
        <v>0.48</v>
      </c>
      <c r="AG165" s="7"/>
      <c r="AH165" s="7"/>
      <c r="AI165" s="7"/>
      <c r="AJ165" s="7">
        <v>0.24</v>
      </c>
      <c r="AK165" s="24"/>
      <c r="AL165" s="28"/>
      <c r="AM165" s="28"/>
      <c r="AN165" s="28"/>
      <c r="AO165" s="32"/>
      <c r="AP165" s="32"/>
      <c r="AQ165" s="32"/>
      <c r="AR165" s="32"/>
      <c r="AS165" s="32"/>
    </row>
    <row r="166" spans="1:45" ht="17" customHeight="1" x14ac:dyDescent="0.2">
      <c r="A166" s="5">
        <f>A165+1</f>
        <v>163</v>
      </c>
      <c r="B166" s="6" t="s">
        <v>194</v>
      </c>
      <c r="C166" s="6" t="s">
        <v>183</v>
      </c>
      <c r="D166" s="31">
        <f>SUM(E166:AO166)</f>
        <v>0.72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>
        <v>0.72</v>
      </c>
      <c r="AK166" s="24"/>
      <c r="AL166" s="28"/>
      <c r="AM166" s="28"/>
      <c r="AN166" s="28"/>
      <c r="AO166" s="32"/>
      <c r="AP166" s="32"/>
      <c r="AQ166" s="32"/>
      <c r="AR166" s="32"/>
      <c r="AS166" s="32"/>
    </row>
    <row r="167" spans="1:45" ht="17" customHeight="1" x14ac:dyDescent="0.2">
      <c r="A167" s="5">
        <f>A166+1</f>
        <v>164</v>
      </c>
      <c r="B167" s="6" t="s">
        <v>342</v>
      </c>
      <c r="C167" s="6" t="s">
        <v>343</v>
      </c>
      <c r="D167" s="31">
        <f>SUM(E167:AO167)</f>
        <v>0.67999999999999994</v>
      </c>
      <c r="E167" s="7"/>
      <c r="F167" s="7"/>
      <c r="G167" s="7"/>
      <c r="H167" s="7"/>
      <c r="I167" s="7"/>
      <c r="J167" s="7"/>
      <c r="K167" s="7">
        <v>0.32</v>
      </c>
      <c r="L167" s="7"/>
      <c r="M167" s="7"/>
      <c r="N167" s="7"/>
      <c r="O167" s="7"/>
      <c r="P167" s="7"/>
      <c r="Q167" s="7"/>
      <c r="R167" s="7"/>
      <c r="S167" s="7"/>
      <c r="T167" s="7"/>
      <c r="U167" s="7">
        <v>0.36</v>
      </c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24"/>
      <c r="AL167" s="28"/>
      <c r="AM167" s="28"/>
      <c r="AN167" s="28"/>
      <c r="AO167" s="32"/>
      <c r="AP167" s="32"/>
      <c r="AQ167" s="32"/>
      <c r="AR167" s="32"/>
      <c r="AS167" s="32"/>
    </row>
    <row r="168" spans="1:45" ht="17" customHeight="1" x14ac:dyDescent="0.2">
      <c r="A168" s="5">
        <f>A167+1</f>
        <v>165</v>
      </c>
      <c r="B168" s="6" t="s">
        <v>180</v>
      </c>
      <c r="C168" s="6" t="s">
        <v>181</v>
      </c>
      <c r="D168" s="31">
        <f>SUM(E168:AO168)</f>
        <v>0.64</v>
      </c>
      <c r="E168" s="7"/>
      <c r="F168" s="7">
        <v>0.64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24"/>
      <c r="AL168" s="28"/>
      <c r="AM168" s="28"/>
      <c r="AN168" s="28"/>
      <c r="AO168" s="32"/>
      <c r="AP168" s="32"/>
      <c r="AQ168" s="32"/>
      <c r="AR168" s="32"/>
      <c r="AS168" s="32"/>
    </row>
    <row r="169" spans="1:45" ht="17" customHeight="1" x14ac:dyDescent="0.2">
      <c r="A169" s="5">
        <f>A168+1</f>
        <v>166</v>
      </c>
      <c r="B169" s="6" t="s">
        <v>192</v>
      </c>
      <c r="C169" s="6" t="s">
        <v>224</v>
      </c>
      <c r="D169" s="31">
        <f>SUM(E169:AO169)</f>
        <v>0.64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>
        <v>0.64</v>
      </c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24"/>
      <c r="AL169" s="28"/>
      <c r="AM169" s="28"/>
      <c r="AN169" s="28"/>
      <c r="AO169" s="32"/>
      <c r="AP169" s="32"/>
      <c r="AQ169" s="32"/>
      <c r="AR169" s="32"/>
      <c r="AS169" s="32"/>
    </row>
    <row r="170" spans="1:45" ht="17" customHeight="1" x14ac:dyDescent="0.2">
      <c r="A170" s="5">
        <f>A169+1</f>
        <v>167</v>
      </c>
      <c r="B170" s="6" t="s">
        <v>293</v>
      </c>
      <c r="C170" s="6" t="s">
        <v>318</v>
      </c>
      <c r="D170" s="31">
        <f>SUM(E170:AO170)</f>
        <v>0.64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>
        <v>0.64</v>
      </c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24"/>
      <c r="AL170" s="28"/>
      <c r="AM170" s="28"/>
      <c r="AN170" s="28"/>
      <c r="AO170" s="32"/>
      <c r="AP170" s="32"/>
      <c r="AQ170" s="32"/>
      <c r="AR170" s="32"/>
      <c r="AS170" s="32"/>
    </row>
    <row r="171" spans="1:45" ht="17" customHeight="1" x14ac:dyDescent="0.2">
      <c r="A171" s="5">
        <f>A170+1</f>
        <v>168</v>
      </c>
      <c r="B171" s="6" t="s">
        <v>323</v>
      </c>
      <c r="C171" s="6" t="s">
        <v>118</v>
      </c>
      <c r="D171" s="31">
        <f>SUM(E171:AO171)</f>
        <v>0.64</v>
      </c>
      <c r="E171" s="7"/>
      <c r="F171" s="7"/>
      <c r="G171" s="7"/>
      <c r="H171" s="7"/>
      <c r="I171" s="7"/>
      <c r="J171" s="7"/>
      <c r="K171" s="7"/>
      <c r="L171" s="7"/>
      <c r="M171" s="7"/>
      <c r="N171" s="7">
        <v>0.64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24"/>
      <c r="AL171" s="28"/>
      <c r="AM171" s="28"/>
      <c r="AN171" s="28"/>
      <c r="AO171" s="32"/>
      <c r="AP171" s="32"/>
      <c r="AQ171" s="32"/>
      <c r="AR171" s="32"/>
      <c r="AS171" s="32"/>
    </row>
    <row r="172" spans="1:45" ht="17" customHeight="1" x14ac:dyDescent="0.2">
      <c r="A172" s="5">
        <f>A171+1</f>
        <v>169</v>
      </c>
      <c r="B172" s="6" t="s">
        <v>111</v>
      </c>
      <c r="C172" s="6" t="s">
        <v>18</v>
      </c>
      <c r="D172" s="31">
        <f>SUM(E172:AO172)</f>
        <v>0.64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>
        <v>0.64</v>
      </c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24"/>
      <c r="AL172" s="28"/>
      <c r="AM172" s="28"/>
      <c r="AN172" s="28"/>
      <c r="AO172" s="32"/>
      <c r="AP172" s="32"/>
      <c r="AQ172" s="32"/>
      <c r="AR172" s="32"/>
      <c r="AS172" s="32"/>
    </row>
    <row r="173" spans="1:45" ht="17" customHeight="1" x14ac:dyDescent="0.2">
      <c r="A173" s="5">
        <f>A172+1</f>
        <v>170</v>
      </c>
      <c r="B173" s="6" t="s">
        <v>138</v>
      </c>
      <c r="C173" s="6" t="s">
        <v>139</v>
      </c>
      <c r="D173" s="31">
        <f>SUM(E173:AO173)</f>
        <v>0.64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>
        <v>0.64</v>
      </c>
      <c r="AB173" s="7"/>
      <c r="AC173" s="7"/>
      <c r="AD173" s="7"/>
      <c r="AE173" s="7"/>
      <c r="AF173" s="7"/>
      <c r="AG173" s="7"/>
      <c r="AH173" s="7"/>
      <c r="AI173" s="7"/>
      <c r="AJ173" s="7"/>
      <c r="AK173" s="24"/>
      <c r="AL173" s="28"/>
      <c r="AM173" s="28"/>
      <c r="AN173" s="28"/>
      <c r="AO173" s="32"/>
      <c r="AP173" s="32"/>
      <c r="AQ173" s="32"/>
      <c r="AR173" s="32"/>
      <c r="AS173" s="32"/>
    </row>
    <row r="174" spans="1:45" ht="17" customHeight="1" x14ac:dyDescent="0.2">
      <c r="A174" s="5">
        <f>A173+1</f>
        <v>171</v>
      </c>
      <c r="B174" s="6" t="s">
        <v>94</v>
      </c>
      <c r="C174" s="6" t="s">
        <v>302</v>
      </c>
      <c r="D174" s="31">
        <f>SUM(E174:AO174)</f>
        <v>0.64</v>
      </c>
      <c r="E174" s="7"/>
      <c r="F174" s="7">
        <v>0.64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24"/>
      <c r="AL174" s="28"/>
      <c r="AM174" s="28"/>
      <c r="AN174" s="28"/>
      <c r="AO174" s="32"/>
      <c r="AP174" s="32"/>
      <c r="AQ174" s="32"/>
      <c r="AR174" s="32"/>
      <c r="AS174" s="32"/>
    </row>
    <row r="175" spans="1:45" ht="17" customHeight="1" x14ac:dyDescent="0.2">
      <c r="A175" s="5">
        <v>172</v>
      </c>
      <c r="B175" s="6" t="s">
        <v>136</v>
      </c>
      <c r="C175" s="6" t="s">
        <v>441</v>
      </c>
      <c r="D175" s="31">
        <f>SUM(E175:AO175)</f>
        <v>0.6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24"/>
      <c r="AL175" s="28">
        <v>0.6</v>
      </c>
      <c r="AM175" s="28"/>
      <c r="AN175" s="28"/>
      <c r="AO175" s="32" t="s">
        <v>435</v>
      </c>
      <c r="AP175" s="32"/>
      <c r="AQ175" s="32"/>
      <c r="AR175" s="32"/>
      <c r="AS175" s="32"/>
    </row>
    <row r="176" spans="1:45" ht="17" customHeight="1" x14ac:dyDescent="0.2">
      <c r="A176" s="5">
        <v>173</v>
      </c>
      <c r="B176" s="6" t="s">
        <v>166</v>
      </c>
      <c r="C176" s="6" t="s">
        <v>8</v>
      </c>
      <c r="D176" s="31">
        <f>SUM(E176:AO176)</f>
        <v>0.6</v>
      </c>
      <c r="E176" s="7"/>
      <c r="F176" s="7"/>
      <c r="G176" s="7">
        <v>0.6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24"/>
      <c r="AL176" s="28"/>
      <c r="AM176" s="28"/>
      <c r="AN176" s="28"/>
      <c r="AO176" s="32"/>
      <c r="AP176" s="32"/>
      <c r="AQ176" s="32"/>
      <c r="AR176" s="32"/>
      <c r="AS176" s="32"/>
    </row>
    <row r="177" spans="1:45" ht="17" customHeight="1" x14ac:dyDescent="0.2">
      <c r="A177" s="5">
        <f>A176+1</f>
        <v>174</v>
      </c>
      <c r="B177" s="6" t="s">
        <v>397</v>
      </c>
      <c r="C177" s="6" t="s">
        <v>217</v>
      </c>
      <c r="D177" s="31">
        <f>SUM(E177:AO177)</f>
        <v>0.56000000000000005</v>
      </c>
      <c r="E177" s="7">
        <v>0.56000000000000005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24"/>
      <c r="AL177" s="28"/>
      <c r="AM177" s="28"/>
      <c r="AN177" s="28"/>
      <c r="AO177" s="32"/>
      <c r="AP177" s="32"/>
      <c r="AQ177" s="32"/>
      <c r="AR177" s="32"/>
      <c r="AS177" s="32"/>
    </row>
    <row r="178" spans="1:45" ht="17" customHeight="1" x14ac:dyDescent="0.2">
      <c r="A178" s="5">
        <f>A177+1</f>
        <v>175</v>
      </c>
      <c r="B178" s="6" t="s">
        <v>52</v>
      </c>
      <c r="C178" s="6" t="s">
        <v>53</v>
      </c>
      <c r="D178" s="31">
        <f>SUM(E178:AO178)</f>
        <v>0.56000000000000005</v>
      </c>
      <c r="E178" s="7"/>
      <c r="F178" s="7"/>
      <c r="G178" s="7"/>
      <c r="H178" s="7"/>
      <c r="I178" s="7">
        <v>0.56000000000000005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24"/>
      <c r="AL178" s="28"/>
      <c r="AM178" s="28"/>
      <c r="AN178" s="28"/>
      <c r="AO178" s="32"/>
      <c r="AP178" s="32"/>
      <c r="AQ178" s="32"/>
      <c r="AR178" s="32"/>
      <c r="AS178" s="32"/>
    </row>
    <row r="179" spans="1:45" ht="17" customHeight="1" x14ac:dyDescent="0.2">
      <c r="A179" s="5">
        <f>A178+1</f>
        <v>176</v>
      </c>
      <c r="B179" s="6" t="s">
        <v>353</v>
      </c>
      <c r="C179" s="6" t="s">
        <v>54</v>
      </c>
      <c r="D179" s="31">
        <f>SUM(E179:AO179)</f>
        <v>0.56000000000000005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>
        <v>0.56000000000000005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24"/>
      <c r="AL179" s="28"/>
      <c r="AM179" s="28"/>
      <c r="AN179" s="28"/>
      <c r="AO179" s="32"/>
      <c r="AP179" s="32"/>
      <c r="AQ179" s="32"/>
      <c r="AR179" s="32"/>
      <c r="AS179" s="32"/>
    </row>
    <row r="180" spans="1:45" ht="17" customHeight="1" x14ac:dyDescent="0.2">
      <c r="A180" s="5">
        <v>174</v>
      </c>
      <c r="B180" s="6" t="s">
        <v>442</v>
      </c>
      <c r="C180" s="6" t="s">
        <v>414</v>
      </c>
      <c r="D180" s="31">
        <f>SUM(E180:AO180)</f>
        <v>0.56000000000000005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24"/>
      <c r="AL180" s="28">
        <v>0.56000000000000005</v>
      </c>
      <c r="AM180" s="28"/>
      <c r="AN180" s="28"/>
      <c r="AO180" s="32" t="s">
        <v>435</v>
      </c>
      <c r="AP180" s="32"/>
      <c r="AQ180" s="32"/>
      <c r="AR180" s="32"/>
      <c r="AS180" s="32"/>
    </row>
    <row r="181" spans="1:45" ht="17" customHeight="1" x14ac:dyDescent="0.2">
      <c r="A181" s="5">
        <f>A180+1</f>
        <v>175</v>
      </c>
      <c r="B181" s="6" t="s">
        <v>209</v>
      </c>
      <c r="C181" s="6" t="s">
        <v>15</v>
      </c>
      <c r="D181" s="31">
        <f>SUM(E181:AO181)</f>
        <v>0.56000000000000005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>
        <v>0.56000000000000005</v>
      </c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24"/>
      <c r="AL181" s="28"/>
      <c r="AM181" s="28"/>
      <c r="AN181" s="28"/>
      <c r="AO181" s="32"/>
      <c r="AP181" s="32"/>
      <c r="AQ181" s="32"/>
      <c r="AR181" s="32"/>
      <c r="AS181" s="32"/>
    </row>
    <row r="182" spans="1:45" ht="17" customHeight="1" x14ac:dyDescent="0.2">
      <c r="A182" s="5">
        <f>A181+1</f>
        <v>176</v>
      </c>
      <c r="B182" s="6" t="s">
        <v>209</v>
      </c>
      <c r="C182" s="6" t="s">
        <v>16</v>
      </c>
      <c r="D182" s="31">
        <f>SUM(E182:AO182)</f>
        <v>0.56000000000000005</v>
      </c>
      <c r="E182" s="7"/>
      <c r="F182" s="7"/>
      <c r="G182" s="7"/>
      <c r="H182" s="7"/>
      <c r="I182" s="7"/>
      <c r="J182" s="7">
        <v>0.56000000000000005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24"/>
      <c r="AL182" s="28"/>
      <c r="AM182" s="28"/>
      <c r="AN182" s="28"/>
      <c r="AO182" s="32"/>
      <c r="AP182" s="32"/>
      <c r="AQ182" s="32"/>
      <c r="AR182" s="32"/>
      <c r="AS182" s="32"/>
    </row>
    <row r="183" spans="1:45" ht="17" customHeight="1" x14ac:dyDescent="0.2">
      <c r="A183" s="5">
        <f>A182+1</f>
        <v>177</v>
      </c>
      <c r="B183" s="6" t="s">
        <v>321</v>
      </c>
      <c r="C183" s="6" t="s">
        <v>131</v>
      </c>
      <c r="D183" s="31">
        <f>SUM(E183:AO183)</f>
        <v>0.56000000000000005</v>
      </c>
      <c r="E183" s="7">
        <v>0.56000000000000005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24"/>
      <c r="AL183" s="28"/>
      <c r="AM183" s="28"/>
      <c r="AN183" s="28"/>
      <c r="AO183" s="32"/>
      <c r="AP183" s="32"/>
      <c r="AQ183" s="32"/>
      <c r="AR183" s="32"/>
      <c r="AS183" s="32"/>
    </row>
    <row r="184" spans="1:45" ht="17" customHeight="1" x14ac:dyDescent="0.2">
      <c r="A184" s="5">
        <v>175</v>
      </c>
      <c r="B184" s="6" t="s">
        <v>303</v>
      </c>
      <c r="C184" s="6" t="s">
        <v>227</v>
      </c>
      <c r="D184" s="31">
        <f>SUM(E184:AO184)</f>
        <v>0.56000000000000005</v>
      </c>
      <c r="E184" s="7"/>
      <c r="F184" s="7"/>
      <c r="G184" s="7"/>
      <c r="H184" s="7">
        <v>0.56000000000000005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24"/>
      <c r="AL184" s="28"/>
      <c r="AM184" s="28"/>
      <c r="AN184" s="28"/>
      <c r="AO184" s="32"/>
      <c r="AP184" s="32"/>
      <c r="AQ184" s="32"/>
      <c r="AR184" s="32"/>
      <c r="AS184" s="32"/>
    </row>
    <row r="185" spans="1:45" ht="17" customHeight="1" x14ac:dyDescent="0.2">
      <c r="A185" s="5">
        <f>A184+1</f>
        <v>176</v>
      </c>
      <c r="B185" s="6" t="s">
        <v>349</v>
      </c>
      <c r="C185" s="6" t="s">
        <v>350</v>
      </c>
      <c r="D185" s="31">
        <f>SUM(E185:AO185)</f>
        <v>0.56000000000000005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6"/>
      <c r="AB185" s="7"/>
      <c r="AC185" s="7"/>
      <c r="AD185" s="7"/>
      <c r="AE185" s="7"/>
      <c r="AF185" s="7"/>
      <c r="AG185" s="7"/>
      <c r="AH185" s="7"/>
      <c r="AI185" s="7">
        <v>0.56000000000000005</v>
      </c>
      <c r="AJ185" s="7"/>
      <c r="AK185" s="24"/>
      <c r="AL185" s="28"/>
      <c r="AM185" s="28"/>
      <c r="AN185" s="28"/>
      <c r="AO185" s="32"/>
      <c r="AP185" s="32"/>
      <c r="AQ185" s="32"/>
      <c r="AR185" s="32"/>
      <c r="AS185" s="32"/>
    </row>
    <row r="186" spans="1:45" ht="17" customHeight="1" x14ac:dyDescent="0.2">
      <c r="A186" s="5">
        <f>A185+1</f>
        <v>177</v>
      </c>
      <c r="B186" s="6" t="s">
        <v>397</v>
      </c>
      <c r="C186" s="6" t="s">
        <v>315</v>
      </c>
      <c r="D186" s="31">
        <f>SUM(E186:AO186)</f>
        <v>0.56000000000000005</v>
      </c>
      <c r="E186" s="7"/>
      <c r="F186" s="7"/>
      <c r="G186" s="7"/>
      <c r="H186" s="7">
        <v>0.56000000000000005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24"/>
      <c r="AL186" s="28"/>
      <c r="AM186" s="28"/>
      <c r="AN186" s="28"/>
      <c r="AO186" s="32"/>
      <c r="AP186" s="32"/>
      <c r="AQ186" s="32"/>
      <c r="AR186" s="32"/>
      <c r="AS186" s="32"/>
    </row>
    <row r="187" spans="1:45" ht="17" customHeight="1" x14ac:dyDescent="0.2">
      <c r="A187" s="5">
        <f>A186+1</f>
        <v>178</v>
      </c>
      <c r="B187" s="6" t="s">
        <v>387</v>
      </c>
      <c r="C187" s="6" t="s">
        <v>388</v>
      </c>
      <c r="D187" s="31">
        <f>SUM(E187:AO187)</f>
        <v>0.56000000000000005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6"/>
      <c r="AB187" s="7"/>
      <c r="AC187" s="7"/>
      <c r="AD187" s="7"/>
      <c r="AE187" s="7"/>
      <c r="AF187" s="7"/>
      <c r="AG187" s="7"/>
      <c r="AH187" s="7"/>
      <c r="AI187" s="7"/>
      <c r="AJ187" s="7">
        <v>0.56000000000000005</v>
      </c>
      <c r="AK187" s="24"/>
      <c r="AL187" s="28"/>
      <c r="AM187" s="28"/>
      <c r="AN187" s="28"/>
      <c r="AO187" s="32"/>
      <c r="AP187" s="32"/>
      <c r="AQ187" s="32"/>
      <c r="AR187" s="32"/>
      <c r="AS187" s="32"/>
    </row>
    <row r="188" spans="1:45" ht="17" customHeight="1" x14ac:dyDescent="0.2">
      <c r="A188" s="5">
        <f>A187+1</f>
        <v>179</v>
      </c>
      <c r="B188" s="6" t="s">
        <v>368</v>
      </c>
      <c r="C188" s="6" t="s">
        <v>88</v>
      </c>
      <c r="D188" s="31">
        <f>SUM(E188:AO188)</f>
        <v>0.48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0.48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24"/>
      <c r="AL188" s="28"/>
      <c r="AM188" s="28"/>
      <c r="AN188" s="28"/>
      <c r="AO188" s="32"/>
      <c r="AP188" s="32"/>
      <c r="AQ188" s="32"/>
      <c r="AR188" s="32"/>
      <c r="AS188" s="32"/>
    </row>
    <row r="189" spans="1:45" ht="17" customHeight="1" x14ac:dyDescent="0.2">
      <c r="A189" s="5">
        <v>187</v>
      </c>
      <c r="B189" s="6" t="s">
        <v>340</v>
      </c>
      <c r="C189" s="6" t="s">
        <v>5</v>
      </c>
      <c r="D189" s="31">
        <f>SUM(E189:AO189)</f>
        <v>0.48</v>
      </c>
      <c r="E189" s="7"/>
      <c r="F189" s="7"/>
      <c r="G189" s="7"/>
      <c r="H189" s="7"/>
      <c r="I189" s="7"/>
      <c r="J189" s="7"/>
      <c r="K189" s="7"/>
      <c r="L189" s="7"/>
      <c r="M189" s="7">
        <v>0.48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24"/>
      <c r="AL189" s="28"/>
      <c r="AM189" s="28"/>
      <c r="AN189" s="28"/>
      <c r="AO189" s="32"/>
      <c r="AP189" s="32"/>
      <c r="AQ189" s="32"/>
      <c r="AR189" s="32"/>
      <c r="AS189" s="32"/>
    </row>
    <row r="190" spans="1:45" ht="17" customHeight="1" x14ac:dyDescent="0.2">
      <c r="A190" s="5">
        <v>185</v>
      </c>
      <c r="B190" s="6" t="s">
        <v>443</v>
      </c>
      <c r="C190" s="6" t="s">
        <v>444</v>
      </c>
      <c r="D190" s="31">
        <f>SUM(E190:AO190)</f>
        <v>0.48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6"/>
      <c r="AB190" s="7"/>
      <c r="AC190" s="7"/>
      <c r="AD190" s="7"/>
      <c r="AE190" s="7"/>
      <c r="AF190" s="7"/>
      <c r="AG190" s="7"/>
      <c r="AH190" s="7"/>
      <c r="AI190" s="7"/>
      <c r="AJ190" s="7"/>
      <c r="AK190" s="24"/>
      <c r="AL190" s="28">
        <v>0.48</v>
      </c>
      <c r="AM190" s="28"/>
      <c r="AN190" s="28"/>
      <c r="AO190" s="32" t="s">
        <v>435</v>
      </c>
      <c r="AP190" s="32"/>
      <c r="AQ190" s="32"/>
      <c r="AR190" s="32"/>
      <c r="AS190" s="32"/>
    </row>
    <row r="191" spans="1:45" ht="17" customHeight="1" x14ac:dyDescent="0.2">
      <c r="A191" s="5">
        <v>186</v>
      </c>
      <c r="B191" s="6" t="s">
        <v>445</v>
      </c>
      <c r="C191" s="6" t="s">
        <v>446</v>
      </c>
      <c r="D191" s="31">
        <f>SUM(E191:AO191)</f>
        <v>0.48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6"/>
      <c r="AB191" s="7"/>
      <c r="AC191" s="7"/>
      <c r="AD191" s="7"/>
      <c r="AE191" s="7"/>
      <c r="AF191" s="7"/>
      <c r="AG191" s="7"/>
      <c r="AH191" s="7"/>
      <c r="AI191" s="7"/>
      <c r="AJ191" s="7"/>
      <c r="AK191" s="24"/>
      <c r="AL191" s="28">
        <v>0.48</v>
      </c>
      <c r="AM191" s="28"/>
      <c r="AN191" s="28"/>
      <c r="AO191" s="32" t="s">
        <v>435</v>
      </c>
      <c r="AP191" s="32"/>
      <c r="AQ191" s="32"/>
      <c r="AR191" s="32"/>
      <c r="AS191" s="32"/>
    </row>
    <row r="192" spans="1:45" ht="17" customHeight="1" x14ac:dyDescent="0.2">
      <c r="A192" s="5">
        <f>A191+1</f>
        <v>187</v>
      </c>
      <c r="B192" s="6" t="s">
        <v>377</v>
      </c>
      <c r="C192" s="6" t="s">
        <v>378</v>
      </c>
      <c r="D192" s="31">
        <f>SUM(E192:AO192)</f>
        <v>0.48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6"/>
      <c r="AB192" s="7"/>
      <c r="AC192" s="7"/>
      <c r="AD192" s="7"/>
      <c r="AE192" s="7"/>
      <c r="AF192" s="7"/>
      <c r="AG192" s="7"/>
      <c r="AH192" s="7">
        <v>0.48</v>
      </c>
      <c r="AI192" s="7"/>
      <c r="AJ192" s="7"/>
      <c r="AK192" s="24"/>
      <c r="AL192" s="28"/>
      <c r="AM192" s="28"/>
      <c r="AN192" s="28"/>
      <c r="AO192" s="32"/>
      <c r="AP192" s="32"/>
      <c r="AQ192" s="32"/>
      <c r="AR192" s="32"/>
      <c r="AS192" s="32"/>
    </row>
    <row r="193" spans="1:45" ht="17" customHeight="1" x14ac:dyDescent="0.2">
      <c r="A193" s="5">
        <f>A192+1</f>
        <v>188</v>
      </c>
      <c r="B193" s="6" t="s">
        <v>165</v>
      </c>
      <c r="C193" s="6" t="s">
        <v>129</v>
      </c>
      <c r="D193" s="31">
        <f>SUM(E193:AO193)</f>
        <v>0.48</v>
      </c>
      <c r="E193" s="7">
        <v>0.48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24"/>
      <c r="AL193" s="28"/>
      <c r="AM193" s="28"/>
      <c r="AN193" s="28"/>
      <c r="AO193" s="32"/>
      <c r="AP193" s="32"/>
      <c r="AQ193" s="32"/>
      <c r="AR193" s="32"/>
      <c r="AS193" s="32"/>
    </row>
    <row r="194" spans="1:45" ht="17" customHeight="1" x14ac:dyDescent="0.2">
      <c r="A194" s="5">
        <f>A193+1</f>
        <v>189</v>
      </c>
      <c r="B194" s="6" t="s">
        <v>147</v>
      </c>
      <c r="C194" s="6" t="s">
        <v>187</v>
      </c>
      <c r="D194" s="31">
        <f>SUM(E194:AO194)</f>
        <v>0.48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>
        <v>0.48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24"/>
      <c r="AL194" s="28"/>
      <c r="AM194" s="28"/>
      <c r="AN194" s="28"/>
      <c r="AO194" s="32"/>
      <c r="AP194" s="32"/>
      <c r="AQ194" s="32"/>
      <c r="AR194" s="32"/>
      <c r="AS194" s="32"/>
    </row>
    <row r="195" spans="1:45" ht="17" customHeight="1" x14ac:dyDescent="0.2">
      <c r="A195" s="5">
        <f>A194+1</f>
        <v>190</v>
      </c>
      <c r="B195" s="6" t="s">
        <v>392</v>
      </c>
      <c r="C195" s="6" t="s">
        <v>184</v>
      </c>
      <c r="D195" s="31">
        <f>SUM(E195:AO195)</f>
        <v>0.48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>
        <v>0.48</v>
      </c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24"/>
      <c r="AL195" s="28"/>
      <c r="AM195" s="28"/>
      <c r="AN195" s="28"/>
      <c r="AO195" s="32"/>
      <c r="AP195" s="32"/>
      <c r="AQ195" s="32"/>
      <c r="AR195" s="32"/>
      <c r="AS195" s="32"/>
    </row>
    <row r="196" spans="1:45" ht="17" customHeight="1" x14ac:dyDescent="0.2">
      <c r="A196" s="5">
        <f>A195+1</f>
        <v>191</v>
      </c>
      <c r="B196" s="6" t="s">
        <v>102</v>
      </c>
      <c r="C196" s="6" t="s">
        <v>92</v>
      </c>
      <c r="D196" s="31">
        <f>SUM(E196:AO196)</f>
        <v>0.44</v>
      </c>
      <c r="E196" s="7"/>
      <c r="F196" s="7"/>
      <c r="G196" s="7"/>
      <c r="H196" s="7"/>
      <c r="I196" s="7"/>
      <c r="J196" s="7"/>
      <c r="K196" s="7"/>
      <c r="L196" s="7"/>
      <c r="M196" s="7"/>
      <c r="N196" s="7">
        <v>0.32</v>
      </c>
      <c r="O196" s="7"/>
      <c r="P196" s="7">
        <v>0.12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24"/>
      <c r="AL196" s="28"/>
      <c r="AM196" s="28"/>
      <c r="AN196" s="28"/>
      <c r="AO196" s="32"/>
      <c r="AP196" s="32"/>
      <c r="AQ196" s="32"/>
      <c r="AR196" s="32"/>
      <c r="AS196" s="32"/>
    </row>
    <row r="197" spans="1:45" ht="17" customHeight="1" x14ac:dyDescent="0.2">
      <c r="A197" s="5">
        <f>A196+1</f>
        <v>192</v>
      </c>
      <c r="B197" s="6" t="s">
        <v>379</v>
      </c>
      <c r="C197" s="6" t="s">
        <v>380</v>
      </c>
      <c r="D197" s="31">
        <f>SUM(E197:AO197)</f>
        <v>0.4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6"/>
      <c r="AB197" s="7"/>
      <c r="AC197" s="7"/>
      <c r="AD197" s="7"/>
      <c r="AE197" s="7"/>
      <c r="AF197" s="7"/>
      <c r="AG197" s="7"/>
      <c r="AH197" s="7">
        <v>0.4</v>
      </c>
      <c r="AI197" s="7"/>
      <c r="AJ197" s="7"/>
      <c r="AK197" s="24"/>
      <c r="AL197" s="28"/>
      <c r="AM197" s="28"/>
      <c r="AN197" s="28"/>
      <c r="AO197" s="32"/>
      <c r="AP197" s="32"/>
      <c r="AQ197" s="32"/>
      <c r="AR197" s="32"/>
      <c r="AS197" s="32"/>
    </row>
    <row r="198" spans="1:45" ht="17" customHeight="1" x14ac:dyDescent="0.2">
      <c r="A198" s="5">
        <f>A197+1</f>
        <v>193</v>
      </c>
      <c r="B198" s="6" t="s">
        <v>368</v>
      </c>
      <c r="C198" s="6" t="s">
        <v>93</v>
      </c>
      <c r="D198" s="31">
        <f>SUM(E198:AO198)</f>
        <v>0.4</v>
      </c>
      <c r="E198" s="7"/>
      <c r="F198" s="7"/>
      <c r="G198" s="7"/>
      <c r="H198" s="7"/>
      <c r="I198" s="7"/>
      <c r="J198" s="7"/>
      <c r="K198" s="7">
        <v>0.4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24"/>
      <c r="AL198" s="28"/>
      <c r="AM198" s="28"/>
      <c r="AN198" s="28"/>
      <c r="AO198" s="32"/>
      <c r="AP198" s="32"/>
      <c r="AQ198" s="32"/>
      <c r="AR198" s="32"/>
      <c r="AS198" s="32"/>
    </row>
    <row r="199" spans="1:45" ht="17" customHeight="1" x14ac:dyDescent="0.2">
      <c r="A199" s="5">
        <f>A198+1</f>
        <v>194</v>
      </c>
      <c r="B199" s="6" t="s">
        <v>98</v>
      </c>
      <c r="C199" s="6" t="s">
        <v>99</v>
      </c>
      <c r="D199" s="31">
        <f>SUM(E199:AO199)</f>
        <v>0.4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>
        <v>0.4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24"/>
      <c r="AL199" s="28"/>
      <c r="AM199" s="28"/>
      <c r="AN199" s="28"/>
      <c r="AO199" s="32"/>
      <c r="AP199" s="32"/>
      <c r="AQ199" s="32"/>
      <c r="AR199" s="32"/>
      <c r="AS199" s="32"/>
    </row>
    <row r="200" spans="1:45" ht="17" customHeight="1" x14ac:dyDescent="0.2">
      <c r="A200" s="5">
        <f>A199+1</f>
        <v>195</v>
      </c>
      <c r="B200" s="6" t="s">
        <v>76</v>
      </c>
      <c r="C200" s="6" t="s">
        <v>115</v>
      </c>
      <c r="D200" s="31">
        <f>SUM(E200:AO200)</f>
        <v>0.4</v>
      </c>
      <c r="E200" s="7"/>
      <c r="F200" s="7">
        <v>0.4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24"/>
      <c r="AL200" s="28"/>
      <c r="AM200" s="28"/>
      <c r="AN200" s="28"/>
      <c r="AO200" s="32"/>
      <c r="AP200" s="32"/>
      <c r="AQ200" s="32"/>
      <c r="AR200" s="32"/>
      <c r="AS200" s="32"/>
    </row>
    <row r="201" spans="1:45" ht="17" customHeight="1" x14ac:dyDescent="0.2">
      <c r="A201" s="5">
        <f>A200+1</f>
        <v>196</v>
      </c>
      <c r="B201" s="6" t="s">
        <v>358</v>
      </c>
      <c r="C201" s="6" t="s">
        <v>357</v>
      </c>
      <c r="D201" s="31">
        <f>SUM(E201:AO201)</f>
        <v>0.4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6"/>
      <c r="AB201" s="7"/>
      <c r="AC201" s="7"/>
      <c r="AD201" s="7"/>
      <c r="AE201" s="7"/>
      <c r="AF201" s="7"/>
      <c r="AG201" s="7"/>
      <c r="AH201" s="7"/>
      <c r="AI201" s="7"/>
      <c r="AJ201" s="7">
        <v>0.4</v>
      </c>
      <c r="AK201" s="24"/>
      <c r="AL201" s="28"/>
      <c r="AM201" s="28"/>
      <c r="AN201" s="28"/>
      <c r="AO201" s="32"/>
      <c r="AP201" s="32"/>
      <c r="AQ201" s="32"/>
      <c r="AR201" s="32"/>
      <c r="AS201" s="32"/>
    </row>
    <row r="202" spans="1:45" ht="17" customHeight="1" x14ac:dyDescent="0.2">
      <c r="A202" s="5">
        <f>A201+1</f>
        <v>197</v>
      </c>
      <c r="B202" s="6" t="s">
        <v>397</v>
      </c>
      <c r="C202" s="6" t="s">
        <v>169</v>
      </c>
      <c r="D202" s="31">
        <f>SUM(E202:AO202)</f>
        <v>0.4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>
        <v>0.4</v>
      </c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24"/>
      <c r="AL202" s="28"/>
      <c r="AM202" s="28"/>
      <c r="AN202" s="28"/>
      <c r="AO202" s="32"/>
      <c r="AP202" s="32"/>
      <c r="AQ202" s="32"/>
      <c r="AR202" s="32"/>
      <c r="AS202" s="32"/>
    </row>
    <row r="203" spans="1:45" ht="17" customHeight="1" x14ac:dyDescent="0.2">
      <c r="A203" s="5">
        <f>A202+1</f>
        <v>198</v>
      </c>
      <c r="B203" s="6" t="s">
        <v>211</v>
      </c>
      <c r="C203" s="6" t="s">
        <v>31</v>
      </c>
      <c r="D203" s="31">
        <f>SUM(E203:AO203)</f>
        <v>0.4</v>
      </c>
      <c r="E203" s="7">
        <v>0.4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24"/>
      <c r="AL203" s="28"/>
      <c r="AM203" s="28"/>
      <c r="AN203" s="28"/>
      <c r="AO203" s="32"/>
      <c r="AP203" s="32"/>
      <c r="AQ203" s="32"/>
      <c r="AR203" s="32"/>
      <c r="AS203" s="32"/>
    </row>
    <row r="204" spans="1:45" ht="17" customHeight="1" x14ac:dyDescent="0.2">
      <c r="A204" s="5">
        <f>A203+1</f>
        <v>199</v>
      </c>
      <c r="B204" s="6" t="s">
        <v>218</v>
      </c>
      <c r="C204" s="6" t="s">
        <v>281</v>
      </c>
      <c r="D204" s="31">
        <f>SUM(E204:AO204)</f>
        <v>0.4</v>
      </c>
      <c r="E204" s="7"/>
      <c r="F204" s="7"/>
      <c r="G204" s="7"/>
      <c r="H204" s="7"/>
      <c r="I204" s="7"/>
      <c r="J204" s="7">
        <v>0.4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24"/>
      <c r="AL204" s="28"/>
      <c r="AM204" s="28"/>
      <c r="AN204" s="28"/>
      <c r="AO204" s="32"/>
      <c r="AP204" s="32"/>
      <c r="AQ204" s="32"/>
      <c r="AR204" s="32"/>
      <c r="AS204" s="32"/>
    </row>
    <row r="205" spans="1:45" ht="17" customHeight="1" x14ac:dyDescent="0.2">
      <c r="A205" s="5">
        <v>194</v>
      </c>
      <c r="B205" s="6" t="s">
        <v>447</v>
      </c>
      <c r="C205" s="6" t="s">
        <v>448</v>
      </c>
      <c r="D205" s="31">
        <f>SUM(E205:AO205)</f>
        <v>0.4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24"/>
      <c r="AL205" s="28">
        <v>0.4</v>
      </c>
      <c r="AM205" s="28"/>
      <c r="AN205" s="28"/>
      <c r="AO205" s="32" t="s">
        <v>435</v>
      </c>
      <c r="AP205" s="32"/>
      <c r="AQ205" s="32"/>
      <c r="AR205" s="32"/>
      <c r="AS205" s="32"/>
    </row>
    <row r="206" spans="1:45" ht="17" customHeight="1" x14ac:dyDescent="0.2">
      <c r="A206" s="5">
        <f>A205+1</f>
        <v>195</v>
      </c>
      <c r="B206" s="6" t="s">
        <v>203</v>
      </c>
      <c r="C206" s="6" t="s">
        <v>10</v>
      </c>
      <c r="D206" s="31">
        <f>SUM(E206:AO206)</f>
        <v>0.4</v>
      </c>
      <c r="E206" s="7"/>
      <c r="F206" s="7"/>
      <c r="G206" s="7"/>
      <c r="H206" s="7"/>
      <c r="I206" s="7"/>
      <c r="J206" s="7"/>
      <c r="K206" s="7"/>
      <c r="L206" s="7">
        <v>0.4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24"/>
      <c r="AL206" s="28"/>
      <c r="AM206" s="28"/>
      <c r="AN206" s="28"/>
      <c r="AO206" s="32"/>
      <c r="AP206" s="32"/>
      <c r="AQ206" s="32"/>
      <c r="AR206" s="32"/>
      <c r="AS206" s="32"/>
    </row>
    <row r="207" spans="1:45" ht="17" customHeight="1" x14ac:dyDescent="0.2">
      <c r="A207" s="5">
        <f>A206+1</f>
        <v>196</v>
      </c>
      <c r="B207" s="6" t="s">
        <v>379</v>
      </c>
      <c r="C207" s="6" t="s">
        <v>381</v>
      </c>
      <c r="D207" s="31">
        <f>SUM(E207:AO207)</f>
        <v>0.4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6"/>
      <c r="AB207" s="7"/>
      <c r="AC207" s="7"/>
      <c r="AD207" s="7"/>
      <c r="AE207" s="7"/>
      <c r="AF207" s="7"/>
      <c r="AG207" s="7"/>
      <c r="AH207" s="7">
        <v>0.4</v>
      </c>
      <c r="AI207" s="7"/>
      <c r="AJ207" s="7"/>
      <c r="AK207" s="24"/>
      <c r="AL207" s="28"/>
      <c r="AM207" s="28"/>
      <c r="AN207" s="28"/>
      <c r="AO207" s="32"/>
      <c r="AP207" s="32"/>
      <c r="AQ207" s="32"/>
      <c r="AR207" s="32"/>
      <c r="AS207" s="32"/>
    </row>
    <row r="208" spans="1:45" ht="17" customHeight="1" x14ac:dyDescent="0.2">
      <c r="A208" s="5">
        <f>A207+1</f>
        <v>197</v>
      </c>
      <c r="B208" s="6" t="s">
        <v>272</v>
      </c>
      <c r="C208" s="6" t="s">
        <v>175</v>
      </c>
      <c r="D208" s="31">
        <f>SUM(E208:AO208)</f>
        <v>0.4</v>
      </c>
      <c r="E208" s="7"/>
      <c r="F208" s="7">
        <v>0.4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24"/>
      <c r="AL208" s="28"/>
      <c r="AM208" s="28"/>
      <c r="AN208" s="28"/>
      <c r="AO208" s="32"/>
      <c r="AP208" s="32"/>
      <c r="AQ208" s="32"/>
      <c r="AR208" s="32"/>
      <c r="AS208" s="32"/>
    </row>
    <row r="209" spans="1:49" ht="17" customHeight="1" x14ac:dyDescent="0.2">
      <c r="A209" s="5">
        <v>195</v>
      </c>
      <c r="B209" s="6" t="s">
        <v>449</v>
      </c>
      <c r="C209" s="6" t="s">
        <v>450</v>
      </c>
      <c r="D209" s="31">
        <f>SUM(E209:AO209)</f>
        <v>0.4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24"/>
      <c r="AL209" s="28">
        <v>0.4</v>
      </c>
      <c r="AM209" s="28"/>
      <c r="AN209" s="28"/>
      <c r="AO209" s="32" t="s">
        <v>435</v>
      </c>
      <c r="AP209" s="32"/>
      <c r="AQ209" s="32"/>
      <c r="AR209" s="32"/>
      <c r="AS209" s="32"/>
    </row>
    <row r="210" spans="1:49" ht="17" customHeight="1" x14ac:dyDescent="0.2">
      <c r="A210" s="5">
        <f>A209+1</f>
        <v>196</v>
      </c>
      <c r="B210" s="6" t="s">
        <v>225</v>
      </c>
      <c r="C210" s="6" t="s">
        <v>11</v>
      </c>
      <c r="D210" s="31">
        <f>SUM(E210:AO210)</f>
        <v>0.4</v>
      </c>
      <c r="E210" s="7"/>
      <c r="F210" s="7"/>
      <c r="G210" s="7"/>
      <c r="H210" s="7"/>
      <c r="I210" s="7"/>
      <c r="J210" s="7"/>
      <c r="K210" s="7"/>
      <c r="L210" s="7">
        <v>0.4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24"/>
      <c r="AL210" s="28"/>
      <c r="AM210" s="28"/>
      <c r="AN210" s="28"/>
      <c r="AO210" s="32"/>
      <c r="AP210" s="32"/>
      <c r="AQ210" s="32"/>
      <c r="AR210" s="32"/>
      <c r="AS210" s="32"/>
    </row>
    <row r="211" spans="1:49" ht="17" customHeight="1" x14ac:dyDescent="0.2">
      <c r="A211" s="5">
        <f>A210+1</f>
        <v>197</v>
      </c>
      <c r="B211" s="6" t="s">
        <v>141</v>
      </c>
      <c r="C211" s="6" t="s">
        <v>142</v>
      </c>
      <c r="D211" s="31">
        <f>SUM(E211:AO211)</f>
        <v>0.4</v>
      </c>
      <c r="E211" s="7"/>
      <c r="F211" s="7"/>
      <c r="G211" s="7"/>
      <c r="H211" s="7"/>
      <c r="I211" s="7"/>
      <c r="J211" s="7">
        <v>0.4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24"/>
      <c r="AL211" s="28"/>
      <c r="AM211" s="28"/>
      <c r="AN211" s="28"/>
      <c r="AO211" s="32"/>
      <c r="AP211" s="32"/>
      <c r="AQ211" s="32"/>
      <c r="AR211" s="32"/>
      <c r="AS211" s="32"/>
    </row>
    <row r="212" spans="1:49" ht="17" customHeight="1" x14ac:dyDescent="0.2">
      <c r="A212" s="5">
        <v>196</v>
      </c>
      <c r="B212" s="6" t="s">
        <v>104</v>
      </c>
      <c r="C212" s="6" t="s">
        <v>61</v>
      </c>
      <c r="D212" s="31">
        <f>SUM(E212:AO212)</f>
        <v>0.4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>
        <v>0.4</v>
      </c>
      <c r="AB212" s="7"/>
      <c r="AC212" s="7"/>
      <c r="AD212" s="7"/>
      <c r="AE212" s="7"/>
      <c r="AF212" s="7"/>
      <c r="AG212" s="7"/>
      <c r="AH212" s="7"/>
      <c r="AI212" s="7"/>
      <c r="AJ212" s="7"/>
      <c r="AK212" s="24"/>
      <c r="AL212" s="28"/>
      <c r="AM212" s="28"/>
      <c r="AN212" s="28"/>
      <c r="AO212" s="32"/>
      <c r="AP212" s="32"/>
      <c r="AQ212" s="32"/>
      <c r="AR212" s="32"/>
      <c r="AS212" s="32"/>
    </row>
    <row r="213" spans="1:49" ht="17" customHeight="1" x14ac:dyDescent="0.2">
      <c r="A213" s="5">
        <f>A212+1</f>
        <v>197</v>
      </c>
      <c r="B213" s="6" t="s">
        <v>71</v>
      </c>
      <c r="C213" s="6" t="s">
        <v>72</v>
      </c>
      <c r="D213" s="31">
        <f>SUM(E213:AO213)</f>
        <v>0.32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v>0.32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24"/>
      <c r="AL213" s="28"/>
      <c r="AM213" s="28"/>
      <c r="AN213" s="28"/>
      <c r="AO213" s="32"/>
      <c r="AP213" s="32"/>
      <c r="AQ213" s="32"/>
      <c r="AR213" s="32"/>
      <c r="AS213" s="32"/>
    </row>
    <row r="214" spans="1:49" ht="17" customHeight="1" x14ac:dyDescent="0.2">
      <c r="A214" s="5">
        <f>A213+1</f>
        <v>198</v>
      </c>
      <c r="B214" s="6" t="s">
        <v>307</v>
      </c>
      <c r="C214" s="6" t="s">
        <v>93</v>
      </c>
      <c r="D214" s="31">
        <f>SUM(E214:AO214)</f>
        <v>0.32</v>
      </c>
      <c r="E214" s="7"/>
      <c r="F214" s="7"/>
      <c r="G214" s="7"/>
      <c r="H214" s="7"/>
      <c r="I214" s="7">
        <v>0.32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24"/>
      <c r="AL214" s="28"/>
      <c r="AM214" s="28"/>
      <c r="AN214" s="28"/>
      <c r="AO214" s="32"/>
      <c r="AP214" s="32"/>
      <c r="AQ214" s="32"/>
      <c r="AR214" s="32"/>
      <c r="AS214" s="32"/>
    </row>
    <row r="215" spans="1:49" ht="17" customHeight="1" x14ac:dyDescent="0.2">
      <c r="A215" s="5">
        <f>A214+1</f>
        <v>199</v>
      </c>
      <c r="B215" s="6" t="s">
        <v>340</v>
      </c>
      <c r="C215" s="6" t="s">
        <v>275</v>
      </c>
      <c r="D215" s="31">
        <f>SUM(E215:AO215)</f>
        <v>0.32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>
        <v>0.32</v>
      </c>
      <c r="AG215" s="7"/>
      <c r="AH215" s="7"/>
      <c r="AI215" s="7"/>
      <c r="AJ215" s="7"/>
      <c r="AK215" s="24"/>
      <c r="AL215" s="28"/>
      <c r="AM215" s="28"/>
      <c r="AN215" s="28"/>
      <c r="AO215" s="32"/>
      <c r="AP215" s="33"/>
      <c r="AQ215" s="33"/>
      <c r="AR215" s="33"/>
      <c r="AS215" s="33"/>
      <c r="AT215" s="16"/>
      <c r="AU215" s="16"/>
      <c r="AV215" s="16"/>
      <c r="AW215" s="16"/>
    </row>
    <row r="216" spans="1:49" ht="17" customHeight="1" x14ac:dyDescent="0.2">
      <c r="A216" s="5">
        <v>212</v>
      </c>
      <c r="B216" s="6" t="s">
        <v>418</v>
      </c>
      <c r="C216" s="6" t="s">
        <v>419</v>
      </c>
      <c r="D216" s="31">
        <f>SUM(E216:AO216)</f>
        <v>0.32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24">
        <v>0.32</v>
      </c>
      <c r="AL216" s="28"/>
      <c r="AM216" s="28"/>
      <c r="AN216" s="28"/>
      <c r="AO216" s="33"/>
      <c r="AP216" s="32"/>
      <c r="AQ216" s="32"/>
      <c r="AR216" s="32"/>
      <c r="AS216" s="32"/>
    </row>
    <row r="217" spans="1:49" ht="17" customHeight="1" x14ac:dyDescent="0.2">
      <c r="A217" s="5">
        <f>A216+1</f>
        <v>213</v>
      </c>
      <c r="B217" s="6" t="s">
        <v>305</v>
      </c>
      <c r="C217" s="6" t="s">
        <v>382</v>
      </c>
      <c r="D217" s="31">
        <f>SUM(E217:AO217)</f>
        <v>0.32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6"/>
      <c r="AB217" s="7"/>
      <c r="AC217" s="7"/>
      <c r="AD217" s="7"/>
      <c r="AE217" s="7"/>
      <c r="AF217" s="7"/>
      <c r="AG217" s="7"/>
      <c r="AH217" s="7">
        <v>0.32</v>
      </c>
      <c r="AI217" s="7"/>
      <c r="AJ217" s="7"/>
      <c r="AK217" s="24"/>
      <c r="AL217" s="28"/>
      <c r="AM217" s="28"/>
      <c r="AN217" s="28"/>
      <c r="AO217" s="32"/>
      <c r="AP217" s="32"/>
      <c r="AQ217" s="32"/>
      <c r="AR217" s="32"/>
      <c r="AS217" s="32"/>
    </row>
    <row r="218" spans="1:49" ht="17" customHeight="1" x14ac:dyDescent="0.2">
      <c r="A218" s="5">
        <f>A217+1</f>
        <v>214</v>
      </c>
      <c r="B218" s="6" t="s">
        <v>69</v>
      </c>
      <c r="C218" s="6" t="s">
        <v>70</v>
      </c>
      <c r="D218" s="31">
        <f>SUM(E218:AO218)</f>
        <v>0.32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6"/>
      <c r="AB218" s="7">
        <v>0.32</v>
      </c>
      <c r="AC218" s="7"/>
      <c r="AD218" s="7"/>
      <c r="AE218" s="7"/>
      <c r="AF218" s="7"/>
      <c r="AG218" s="7"/>
      <c r="AH218" s="7"/>
      <c r="AI218" s="7"/>
      <c r="AJ218" s="7"/>
      <c r="AK218" s="24"/>
      <c r="AL218" s="28"/>
      <c r="AM218" s="28"/>
      <c r="AN218" s="28"/>
      <c r="AO218" s="32"/>
      <c r="AP218" s="32"/>
      <c r="AQ218" s="32"/>
      <c r="AR218" s="32"/>
      <c r="AS218" s="32"/>
    </row>
    <row r="219" spans="1:49" ht="17" customHeight="1" x14ac:dyDescent="0.2">
      <c r="A219" s="5">
        <f>A218+1</f>
        <v>215</v>
      </c>
      <c r="B219" s="6" t="s">
        <v>165</v>
      </c>
      <c r="C219" s="6" t="s">
        <v>127</v>
      </c>
      <c r="D219" s="31">
        <f>SUM(E219:AO219)</f>
        <v>0.32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0.32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24"/>
      <c r="AL219" s="28"/>
      <c r="AM219" s="28"/>
      <c r="AN219" s="28"/>
      <c r="AO219" s="32"/>
      <c r="AP219" s="32"/>
      <c r="AQ219" s="32"/>
      <c r="AR219" s="32"/>
      <c r="AS219" s="32"/>
    </row>
    <row r="220" spans="1:49" ht="17" customHeight="1" x14ac:dyDescent="0.2">
      <c r="A220" s="5">
        <f>A219+1</f>
        <v>216</v>
      </c>
      <c r="B220" s="6" t="s">
        <v>242</v>
      </c>
      <c r="C220" s="6" t="s">
        <v>243</v>
      </c>
      <c r="D220" s="31">
        <f>SUM(E220:AO220)</f>
        <v>0.32</v>
      </c>
      <c r="E220" s="7">
        <v>0.32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24"/>
      <c r="AL220" s="28"/>
      <c r="AM220" s="28"/>
      <c r="AN220" s="28"/>
      <c r="AO220" s="32"/>
      <c r="AP220" s="32"/>
      <c r="AQ220" s="32"/>
      <c r="AR220" s="32"/>
      <c r="AS220" s="32"/>
    </row>
    <row r="221" spans="1:49" ht="17" customHeight="1" x14ac:dyDescent="0.2">
      <c r="A221" s="5">
        <f>A220+1</f>
        <v>217</v>
      </c>
      <c r="B221" s="6" t="s">
        <v>157</v>
      </c>
      <c r="C221" s="6" t="s">
        <v>158</v>
      </c>
      <c r="D221" s="31">
        <f>SUM(E221:AO221)</f>
        <v>0.32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6"/>
      <c r="AB221" s="7"/>
      <c r="AC221" s="7"/>
      <c r="AD221" s="7"/>
      <c r="AE221" s="7">
        <v>0.32</v>
      </c>
      <c r="AF221" s="7"/>
      <c r="AG221" s="7"/>
      <c r="AH221" s="7"/>
      <c r="AI221" s="7"/>
      <c r="AJ221" s="7"/>
      <c r="AK221" s="24"/>
      <c r="AL221" s="28"/>
      <c r="AM221" s="28"/>
      <c r="AN221" s="28"/>
      <c r="AO221" s="32"/>
      <c r="AP221" s="32"/>
      <c r="AQ221" s="32"/>
      <c r="AR221" s="32"/>
      <c r="AS221" s="32"/>
    </row>
    <row r="222" spans="1:49" ht="17" customHeight="1" x14ac:dyDescent="0.2">
      <c r="A222" s="5">
        <f>A221+1</f>
        <v>218</v>
      </c>
      <c r="B222" s="6" t="s">
        <v>111</v>
      </c>
      <c r="C222" s="6" t="s">
        <v>193</v>
      </c>
      <c r="D222" s="31">
        <f>SUM(E222:AO222)</f>
        <v>0.32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>
        <v>0.32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24"/>
      <c r="AL222" s="28"/>
      <c r="AM222" s="28"/>
      <c r="AN222" s="28"/>
      <c r="AO222" s="32"/>
      <c r="AP222" s="32"/>
      <c r="AQ222" s="32"/>
      <c r="AR222" s="32"/>
      <c r="AS222" s="32"/>
    </row>
    <row r="223" spans="1:49" ht="17" customHeight="1" x14ac:dyDescent="0.2">
      <c r="A223" s="5">
        <f>A222+1</f>
        <v>219</v>
      </c>
      <c r="B223" s="6" t="s">
        <v>12</v>
      </c>
      <c r="C223" s="6" t="s">
        <v>49</v>
      </c>
      <c r="D223" s="31">
        <f>SUM(E223:AO223)</f>
        <v>0.32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>
        <v>0.32</v>
      </c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24"/>
      <c r="AL223" s="28"/>
      <c r="AM223" s="28"/>
      <c r="AN223" s="28"/>
      <c r="AO223" s="32"/>
      <c r="AP223" s="32"/>
      <c r="AQ223" s="32"/>
      <c r="AR223" s="32"/>
      <c r="AS223" s="32"/>
    </row>
    <row r="224" spans="1:49" ht="17" customHeight="1" x14ac:dyDescent="0.2">
      <c r="A224" s="5">
        <f>A223+1</f>
        <v>220</v>
      </c>
      <c r="B224" s="6" t="s">
        <v>206</v>
      </c>
      <c r="C224" s="6" t="s">
        <v>188</v>
      </c>
      <c r="D224" s="31">
        <f>SUM(E224:AO224)</f>
        <v>0.32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0.32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24"/>
      <c r="AL224" s="28"/>
      <c r="AM224" s="28"/>
      <c r="AN224" s="28"/>
      <c r="AO224" s="32"/>
      <c r="AP224" s="32"/>
      <c r="AQ224" s="32"/>
      <c r="AR224" s="32"/>
      <c r="AS224" s="32"/>
    </row>
    <row r="225" spans="1:45" ht="17" customHeight="1" x14ac:dyDescent="0.2">
      <c r="A225" s="5">
        <f>A224+1</f>
        <v>221</v>
      </c>
      <c r="B225" s="6" t="s">
        <v>48</v>
      </c>
      <c r="C225" s="6" t="s">
        <v>36</v>
      </c>
      <c r="D225" s="31">
        <f>SUM(E225:AO225)</f>
        <v>0.32</v>
      </c>
      <c r="E225" s="7"/>
      <c r="F225" s="7"/>
      <c r="G225" s="7"/>
      <c r="H225" s="7"/>
      <c r="I225" s="7"/>
      <c r="J225" s="7"/>
      <c r="K225" s="7"/>
      <c r="L225" s="7"/>
      <c r="M225" s="7">
        <v>0.32</v>
      </c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24"/>
      <c r="AL225" s="28"/>
      <c r="AM225" s="28"/>
      <c r="AN225" s="28"/>
      <c r="AO225" s="32"/>
      <c r="AP225" s="32"/>
      <c r="AQ225" s="32"/>
      <c r="AR225" s="32"/>
      <c r="AS225" s="32"/>
    </row>
    <row r="226" spans="1:45" ht="17" customHeight="1" x14ac:dyDescent="0.2">
      <c r="A226" s="5">
        <f>A225+1</f>
        <v>222</v>
      </c>
      <c r="B226" s="6" t="s">
        <v>344</v>
      </c>
      <c r="C226" s="6" t="s">
        <v>37</v>
      </c>
      <c r="D226" s="31">
        <f>SUM(E226:AO226)</f>
        <v>0.32</v>
      </c>
      <c r="E226" s="7"/>
      <c r="F226" s="7"/>
      <c r="G226" s="7"/>
      <c r="H226" s="7"/>
      <c r="I226" s="7"/>
      <c r="J226" s="7"/>
      <c r="K226" s="7"/>
      <c r="L226" s="7"/>
      <c r="M226" s="7">
        <v>0.32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24"/>
      <c r="AL226" s="28"/>
      <c r="AM226" s="28"/>
      <c r="AN226" s="28"/>
      <c r="AO226" s="32"/>
      <c r="AP226" s="32"/>
      <c r="AQ226" s="32"/>
      <c r="AR226" s="32"/>
      <c r="AS226" s="32"/>
    </row>
    <row r="227" spans="1:45" ht="17" customHeight="1" x14ac:dyDescent="0.2">
      <c r="A227" s="5">
        <v>213</v>
      </c>
      <c r="B227" s="6" t="s">
        <v>67</v>
      </c>
      <c r="C227" s="6" t="s">
        <v>34</v>
      </c>
      <c r="D227" s="31">
        <f>SUM(E227:AO227)</f>
        <v>0.32</v>
      </c>
      <c r="E227" s="7"/>
      <c r="F227" s="7">
        <v>0.32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24"/>
      <c r="AL227" s="28"/>
      <c r="AM227" s="28"/>
      <c r="AN227" s="28"/>
      <c r="AO227" s="32"/>
      <c r="AP227" s="32"/>
      <c r="AQ227" s="32"/>
      <c r="AR227" s="32"/>
      <c r="AS227" s="32"/>
    </row>
    <row r="228" spans="1:45" ht="17" customHeight="1" x14ac:dyDescent="0.2">
      <c r="A228" s="5">
        <f>A227+1</f>
        <v>214</v>
      </c>
      <c r="B228" s="6" t="s">
        <v>356</v>
      </c>
      <c r="C228" s="6" t="s">
        <v>304</v>
      </c>
      <c r="D228" s="31">
        <f>SUM(E228:AO228)</f>
        <v>0.24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6"/>
      <c r="AB228" s="7"/>
      <c r="AC228" s="7"/>
      <c r="AD228" s="7"/>
      <c r="AE228" s="7"/>
      <c r="AF228" s="7">
        <v>0.24</v>
      </c>
      <c r="AG228" s="7"/>
      <c r="AH228" s="7"/>
      <c r="AI228" s="7"/>
      <c r="AJ228" s="7"/>
      <c r="AK228" s="24"/>
      <c r="AL228" s="28"/>
      <c r="AM228" s="28"/>
      <c r="AN228" s="28"/>
      <c r="AO228" s="32"/>
      <c r="AP228" s="32"/>
      <c r="AQ228" s="32"/>
      <c r="AR228" s="32"/>
      <c r="AS228" s="32"/>
    </row>
    <row r="229" spans="1:45" ht="17" customHeight="1" x14ac:dyDescent="0.2">
      <c r="A229" s="5">
        <f>A228+1</f>
        <v>215</v>
      </c>
      <c r="B229" s="6" t="s">
        <v>247</v>
      </c>
      <c r="C229" s="6" t="s">
        <v>219</v>
      </c>
      <c r="D229" s="31">
        <f>SUM(E229:AO229)</f>
        <v>0.24</v>
      </c>
      <c r="E229" s="7"/>
      <c r="F229" s="7"/>
      <c r="G229" s="7"/>
      <c r="H229" s="7"/>
      <c r="I229" s="7">
        <v>0.24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24"/>
      <c r="AL229" s="28"/>
      <c r="AM229" s="28"/>
      <c r="AN229" s="28"/>
      <c r="AO229" s="32"/>
      <c r="AP229" s="32"/>
      <c r="AQ229" s="32"/>
      <c r="AR229" s="32"/>
      <c r="AS229" s="32"/>
    </row>
    <row r="230" spans="1:45" ht="17" customHeight="1" x14ac:dyDescent="0.2">
      <c r="A230" s="5">
        <f>A229+1</f>
        <v>216</v>
      </c>
      <c r="B230" s="6" t="s">
        <v>43</v>
      </c>
      <c r="C230" s="6" t="s">
        <v>44</v>
      </c>
      <c r="D230" s="31">
        <f>SUM(E230:AO230)</f>
        <v>0.24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7">
        <v>0.24</v>
      </c>
      <c r="AD230" s="7"/>
      <c r="AE230" s="7"/>
      <c r="AF230" s="7"/>
      <c r="AG230" s="7"/>
      <c r="AH230" s="7"/>
      <c r="AI230" s="7"/>
      <c r="AJ230" s="7"/>
      <c r="AK230" s="24"/>
      <c r="AL230" s="28"/>
      <c r="AM230" s="28"/>
      <c r="AN230" s="28"/>
      <c r="AO230" s="32"/>
      <c r="AP230" s="32"/>
      <c r="AQ230" s="32"/>
      <c r="AR230" s="32"/>
      <c r="AS230" s="32"/>
    </row>
    <row r="231" spans="1:45" ht="17" customHeight="1" x14ac:dyDescent="0.2">
      <c r="A231" s="5">
        <f>A230+1</f>
        <v>217</v>
      </c>
      <c r="B231" s="6" t="s">
        <v>24</v>
      </c>
      <c r="C231" s="6" t="s">
        <v>17</v>
      </c>
      <c r="D231" s="31">
        <f>SUM(E231:AO231)</f>
        <v>0.24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6"/>
      <c r="AB231" s="7"/>
      <c r="AC231" s="7"/>
      <c r="AD231" s="7">
        <v>0.24</v>
      </c>
      <c r="AE231" s="7"/>
      <c r="AF231" s="7"/>
      <c r="AG231" s="7"/>
      <c r="AH231" s="7"/>
      <c r="AI231" s="7"/>
      <c r="AJ231" s="7"/>
      <c r="AK231" s="24"/>
      <c r="AL231" s="28"/>
      <c r="AM231" s="28"/>
      <c r="AN231" s="28"/>
      <c r="AO231" s="32"/>
      <c r="AP231" s="32"/>
      <c r="AQ231" s="32"/>
      <c r="AR231" s="32"/>
      <c r="AS231" s="32"/>
    </row>
    <row r="232" spans="1:45" ht="17" customHeight="1" x14ac:dyDescent="0.2">
      <c r="A232" s="5">
        <f>A231+1</f>
        <v>218</v>
      </c>
      <c r="B232" s="6" t="s">
        <v>77</v>
      </c>
      <c r="C232" s="6" t="s">
        <v>371</v>
      </c>
      <c r="D232" s="31">
        <f>SUM(E232:AO232)</f>
        <v>0.24</v>
      </c>
      <c r="E232" s="7"/>
      <c r="F232" s="7"/>
      <c r="G232" s="7"/>
      <c r="H232" s="7"/>
      <c r="I232" s="7"/>
      <c r="J232" s="7"/>
      <c r="K232" s="7">
        <v>0.24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24"/>
      <c r="AL232" s="28"/>
      <c r="AM232" s="28"/>
      <c r="AN232" s="28"/>
      <c r="AO232" s="32"/>
      <c r="AP232" s="32"/>
      <c r="AQ232" s="32"/>
      <c r="AR232" s="32"/>
      <c r="AS232" s="32"/>
    </row>
    <row r="233" spans="1:45" ht="17" customHeight="1" x14ac:dyDescent="0.2">
      <c r="A233" s="5">
        <f>A232+1</f>
        <v>219</v>
      </c>
      <c r="B233" s="6" t="s">
        <v>41</v>
      </c>
      <c r="C233" s="6" t="s">
        <v>29</v>
      </c>
      <c r="D233" s="31">
        <f>SUM(E233:AO233)</f>
        <v>0.24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6"/>
      <c r="AB233" s="7"/>
      <c r="AC233" s="7"/>
      <c r="AD233" s="7"/>
      <c r="AE233" s="7"/>
      <c r="AF233" s="7"/>
      <c r="AG233" s="7">
        <v>0.24</v>
      </c>
      <c r="AH233" s="7"/>
      <c r="AI233" s="7"/>
      <c r="AJ233" s="7"/>
      <c r="AK233" s="24"/>
      <c r="AL233" s="28"/>
      <c r="AM233" s="28"/>
      <c r="AN233" s="28"/>
      <c r="AO233" s="32"/>
      <c r="AP233" s="32"/>
      <c r="AQ233" s="32"/>
      <c r="AR233" s="32"/>
      <c r="AS233" s="32"/>
    </row>
    <row r="234" spans="1:45" ht="17" customHeight="1" x14ac:dyDescent="0.2">
      <c r="A234" s="5">
        <f>A233+1</f>
        <v>220</v>
      </c>
      <c r="B234" s="6" t="s">
        <v>305</v>
      </c>
      <c r="C234" s="6" t="s">
        <v>306</v>
      </c>
      <c r="D234" s="31">
        <f>SUM(E234:AO234)</f>
        <v>0.21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6"/>
      <c r="AB234" s="7"/>
      <c r="AC234" s="7"/>
      <c r="AD234" s="7"/>
      <c r="AE234" s="7"/>
      <c r="AF234" s="7">
        <v>0.21</v>
      </c>
      <c r="AG234" s="7"/>
      <c r="AH234" s="7"/>
      <c r="AI234" s="7"/>
      <c r="AJ234" s="7"/>
      <c r="AK234" s="24"/>
      <c r="AL234" s="28"/>
      <c r="AM234" s="28"/>
      <c r="AN234" s="28"/>
      <c r="AO234" s="32"/>
      <c r="AP234" s="32"/>
      <c r="AQ234" s="32"/>
      <c r="AR234" s="32"/>
      <c r="AS234" s="32"/>
    </row>
    <row r="235" spans="1:45" ht="17" customHeight="1" x14ac:dyDescent="0.2">
      <c r="A235" s="5">
        <f>A234+1</f>
        <v>221</v>
      </c>
      <c r="B235" s="6" t="s">
        <v>82</v>
      </c>
      <c r="C235" s="6" t="s">
        <v>337</v>
      </c>
      <c r="D235" s="31">
        <f>SUM(E235:AO235)</f>
        <v>0.2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>
        <v>0.2</v>
      </c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4"/>
      <c r="AL235" s="28"/>
      <c r="AM235" s="28"/>
      <c r="AN235" s="28"/>
      <c r="AO235" s="32"/>
      <c r="AP235" s="32"/>
      <c r="AQ235" s="32"/>
      <c r="AR235" s="32"/>
      <c r="AS235" s="32"/>
    </row>
    <row r="236" spans="1:45" ht="17" customHeight="1" x14ac:dyDescent="0.2">
      <c r="A236" s="5">
        <f>A235+1</f>
        <v>222</v>
      </c>
      <c r="B236" s="6" t="s">
        <v>100</v>
      </c>
      <c r="C236" s="6" t="s">
        <v>56</v>
      </c>
      <c r="D236" s="31">
        <f>SUM(E236:AO236)</f>
        <v>0.2</v>
      </c>
      <c r="E236" s="7"/>
      <c r="F236" s="7"/>
      <c r="G236" s="7"/>
      <c r="H236" s="7"/>
      <c r="I236" s="7"/>
      <c r="J236" s="7">
        <v>0.2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24"/>
      <c r="AL236" s="28"/>
      <c r="AM236" s="28"/>
      <c r="AN236" s="28"/>
      <c r="AO236" s="32"/>
      <c r="AP236" s="32"/>
      <c r="AQ236" s="32"/>
      <c r="AR236" s="32"/>
      <c r="AS236" s="32"/>
    </row>
    <row r="237" spans="1:45" ht="17" customHeight="1" x14ac:dyDescent="0.2">
      <c r="A237" s="5">
        <f>A236+1</f>
        <v>223</v>
      </c>
      <c r="B237" s="6" t="s">
        <v>209</v>
      </c>
      <c r="C237" s="6" t="s">
        <v>90</v>
      </c>
      <c r="D237" s="31">
        <f>SUM(E237:AO237)</f>
        <v>0.16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0.16</v>
      </c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24"/>
      <c r="AL237" s="28"/>
      <c r="AM237" s="28"/>
      <c r="AN237" s="28"/>
      <c r="AO237" s="32"/>
      <c r="AP237" s="32"/>
      <c r="AQ237" s="32"/>
      <c r="AR237" s="32"/>
      <c r="AS237" s="32"/>
    </row>
    <row r="238" spans="1:45" ht="17" customHeight="1" x14ac:dyDescent="0.2">
      <c r="A238" s="5">
        <f>A237+1</f>
        <v>224</v>
      </c>
      <c r="B238" s="6" t="s">
        <v>245</v>
      </c>
      <c r="C238" s="6" t="s">
        <v>310</v>
      </c>
      <c r="D238" s="31">
        <f>SUM(E238:AO238)</f>
        <v>0.16</v>
      </c>
      <c r="E238" s="7"/>
      <c r="F238" s="7"/>
      <c r="G238" s="7"/>
      <c r="H238" s="7"/>
      <c r="I238" s="7"/>
      <c r="J238" s="7"/>
      <c r="K238" s="7">
        <v>0.16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24"/>
      <c r="AL238" s="28"/>
      <c r="AM238" s="28"/>
      <c r="AN238" s="28"/>
      <c r="AO238" s="32"/>
      <c r="AP238" s="32"/>
      <c r="AQ238" s="32"/>
      <c r="AR238" s="32"/>
      <c r="AS238" s="32"/>
    </row>
    <row r="239" spans="1:45" ht="17" customHeight="1" x14ac:dyDescent="0.2">
      <c r="A239" s="5">
        <f>A238+1</f>
        <v>225</v>
      </c>
      <c r="B239" s="6" t="s">
        <v>55</v>
      </c>
      <c r="C239" s="6" t="s">
        <v>66</v>
      </c>
      <c r="D239" s="31">
        <f>SUM(E239:AO239)</f>
        <v>0.16</v>
      </c>
      <c r="E239" s="7"/>
      <c r="F239" s="7"/>
      <c r="G239" s="7"/>
      <c r="H239" s="7"/>
      <c r="I239" s="7"/>
      <c r="J239" s="7"/>
      <c r="K239" s="7">
        <v>0.16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24"/>
      <c r="AL239" s="28"/>
      <c r="AM239" s="28"/>
      <c r="AN239" s="28"/>
      <c r="AO239" s="32"/>
      <c r="AP239" s="32"/>
      <c r="AQ239" s="32"/>
      <c r="AR239" s="32"/>
      <c r="AS239" s="32"/>
    </row>
    <row r="240" spans="1:45" ht="17" customHeight="1" x14ac:dyDescent="0.2">
      <c r="A240" s="5">
        <f>A239+1</f>
        <v>226</v>
      </c>
      <c r="B240" s="6" t="s">
        <v>114</v>
      </c>
      <c r="C240" s="6" t="s">
        <v>91</v>
      </c>
      <c r="D240" s="31">
        <f>SUM(E240:AO240)</f>
        <v>0.16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>
        <v>0.16</v>
      </c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24"/>
      <c r="AL240" s="28"/>
      <c r="AM240" s="28"/>
      <c r="AN240" s="28"/>
      <c r="AO240" s="32"/>
      <c r="AP240" s="32"/>
      <c r="AQ240" s="32"/>
      <c r="AR240" s="32"/>
      <c r="AS240" s="32"/>
    </row>
    <row r="241" spans="1:49" ht="17" customHeight="1" x14ac:dyDescent="0.2">
      <c r="A241" s="5">
        <f>A240+1</f>
        <v>227</v>
      </c>
      <c r="B241" s="6" t="s">
        <v>173</v>
      </c>
      <c r="C241" s="6" t="s">
        <v>174</v>
      </c>
      <c r="D241" s="31">
        <f>SUM(E241:AO241)</f>
        <v>0.16</v>
      </c>
      <c r="E241" s="7"/>
      <c r="F241" s="7"/>
      <c r="G241" s="7"/>
      <c r="H241" s="7"/>
      <c r="I241" s="7"/>
      <c r="J241" s="7">
        <v>0.16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24"/>
      <c r="AL241" s="28"/>
      <c r="AM241" s="28"/>
      <c r="AN241" s="28"/>
      <c r="AO241" s="32"/>
      <c r="AP241" s="32"/>
      <c r="AQ241" s="32"/>
      <c r="AR241" s="32"/>
      <c r="AS241" s="32"/>
    </row>
    <row r="242" spans="1:49" ht="17" customHeight="1" x14ac:dyDescent="0.2">
      <c r="A242" s="5">
        <f>A241+1</f>
        <v>228</v>
      </c>
      <c r="B242" s="6" t="s">
        <v>109</v>
      </c>
      <c r="C242" s="6" t="s">
        <v>110</v>
      </c>
      <c r="D242" s="31">
        <f>SUM(E242:AO242)</f>
        <v>0.12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>
        <v>0.12</v>
      </c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24"/>
      <c r="AL242" s="28"/>
      <c r="AM242" s="28"/>
      <c r="AN242" s="28"/>
      <c r="AO242" s="32"/>
      <c r="AP242" s="32"/>
      <c r="AQ242" s="32"/>
      <c r="AR242" s="32"/>
      <c r="AS242" s="32"/>
    </row>
    <row r="243" spans="1:49" ht="17" customHeight="1" x14ac:dyDescent="0.2">
      <c r="A243" s="5">
        <f>A242+1</f>
        <v>229</v>
      </c>
      <c r="B243" s="6" t="s">
        <v>19</v>
      </c>
      <c r="C243" s="6" t="s">
        <v>20</v>
      </c>
      <c r="D243" s="31">
        <f>SUM(E243:AO243)</f>
        <v>0.12</v>
      </c>
      <c r="E243" s="7"/>
      <c r="F243" s="7"/>
      <c r="G243" s="7"/>
      <c r="H243" s="7"/>
      <c r="I243" s="7"/>
      <c r="J243" s="7"/>
      <c r="K243" s="7"/>
      <c r="L243" s="7">
        <v>0.12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24"/>
      <c r="AL243" s="28"/>
      <c r="AM243" s="28"/>
      <c r="AN243" s="28"/>
      <c r="AO243" s="32"/>
      <c r="AP243" s="32"/>
      <c r="AQ243" s="32"/>
      <c r="AR243" s="32"/>
      <c r="AS243" s="32"/>
    </row>
    <row r="244" spans="1:49" ht="17" customHeight="1" x14ac:dyDescent="0.2">
      <c r="A244" s="5">
        <f>A243+1</f>
        <v>230</v>
      </c>
      <c r="B244" s="6" t="s">
        <v>370</v>
      </c>
      <c r="C244" s="6" t="s">
        <v>21</v>
      </c>
      <c r="D244" s="31">
        <f>SUM(E244:AO244)</f>
        <v>0.12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>
        <v>0.12</v>
      </c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24"/>
      <c r="AL244" s="28"/>
      <c r="AM244" s="28"/>
      <c r="AN244" s="28"/>
      <c r="AO244" s="32"/>
      <c r="AP244" s="32"/>
      <c r="AQ244" s="32"/>
      <c r="AR244" s="32"/>
      <c r="AS244" s="32"/>
    </row>
    <row r="245" spans="1:49" ht="17" customHeight="1" x14ac:dyDescent="0.2">
      <c r="A245" s="5">
        <f>A244+1</f>
        <v>231</v>
      </c>
      <c r="B245" s="6" t="s">
        <v>89</v>
      </c>
      <c r="C245" s="6" t="s">
        <v>405</v>
      </c>
      <c r="D245" s="31">
        <f>SUM(E245:AO245)</f>
        <v>0.12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>
        <v>0.12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24"/>
      <c r="AL245" s="28"/>
      <c r="AM245" s="28"/>
      <c r="AN245" s="28"/>
      <c r="AO245" s="32"/>
      <c r="AP245" s="32"/>
      <c r="AQ245" s="32"/>
      <c r="AR245" s="32"/>
      <c r="AS245" s="32"/>
    </row>
    <row r="246" spans="1:49" ht="17" customHeight="1" x14ac:dyDescent="0.2">
      <c r="A246" s="5">
        <f>A245+1</f>
        <v>232</v>
      </c>
      <c r="B246" s="6" t="s">
        <v>407</v>
      </c>
      <c r="C246" s="6" t="s">
        <v>128</v>
      </c>
      <c r="D246" s="31">
        <f>SUM(E246:AO246)</f>
        <v>0.06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>
        <v>0.06</v>
      </c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24"/>
      <c r="AL246" s="28"/>
      <c r="AM246" s="28"/>
      <c r="AN246" s="28"/>
      <c r="AO246" s="32"/>
      <c r="AP246" s="32"/>
      <c r="AQ246" s="32"/>
      <c r="AR246" s="32"/>
      <c r="AS246" s="32"/>
    </row>
    <row r="247" spans="1:49" ht="17" customHeight="1" x14ac:dyDescent="0.2">
      <c r="A247" s="12"/>
      <c r="B247" s="13"/>
      <c r="C247" s="13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5"/>
      <c r="AD247" s="15"/>
      <c r="AE247" s="15"/>
      <c r="AF247" s="15"/>
      <c r="AG247" s="15"/>
      <c r="AH247" s="15"/>
      <c r="AI247" s="15"/>
      <c r="AJ247" s="15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</row>
    <row r="248" spans="1:49" ht="17" customHeight="1" x14ac:dyDescent="0.2">
      <c r="A248" s="12"/>
      <c r="B248" s="13"/>
      <c r="C248" s="13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5"/>
      <c r="AD248" s="15"/>
      <c r="AE248" s="15"/>
      <c r="AF248" s="15"/>
      <c r="AG248" s="15"/>
      <c r="AH248" s="15"/>
      <c r="AI248" s="15"/>
      <c r="AJ248" s="15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</row>
    <row r="249" spans="1:49" ht="17" customHeight="1" x14ac:dyDescent="0.2">
      <c r="A249" s="12"/>
      <c r="B249" s="13"/>
      <c r="C249" s="13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5"/>
      <c r="AD249" s="15"/>
      <c r="AE249" s="15"/>
      <c r="AF249" s="15"/>
      <c r="AG249" s="15"/>
      <c r="AH249" s="15"/>
      <c r="AI249" s="15"/>
      <c r="AJ249" s="15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</row>
    <row r="250" spans="1:49" ht="17" customHeight="1" x14ac:dyDescent="0.2">
      <c r="A250" s="12"/>
      <c r="B250" s="13"/>
      <c r="C250" s="13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5"/>
      <c r="AD250" s="15"/>
      <c r="AE250" s="15"/>
      <c r="AF250" s="15"/>
      <c r="AG250" s="15"/>
      <c r="AH250" s="15"/>
      <c r="AI250" s="15"/>
      <c r="AJ250" s="15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</row>
    <row r="251" spans="1:49" ht="17" customHeight="1" x14ac:dyDescent="0.2">
      <c r="A251" s="12"/>
      <c r="B251" s="13"/>
      <c r="C251" s="13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5"/>
      <c r="AD251" s="15"/>
      <c r="AE251" s="15"/>
      <c r="AF251" s="15"/>
      <c r="AG251" s="15"/>
      <c r="AH251" s="15"/>
      <c r="AI251" s="15"/>
      <c r="AJ251" s="15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</row>
    <row r="252" spans="1:49" ht="17" customHeight="1" x14ac:dyDescent="0.2">
      <c r="A252" s="12"/>
      <c r="B252" s="13"/>
      <c r="C252" s="13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5"/>
      <c r="AD252" s="15"/>
      <c r="AE252" s="15"/>
      <c r="AF252" s="15"/>
      <c r="AG252" s="15"/>
      <c r="AH252" s="15"/>
      <c r="AI252" s="15"/>
      <c r="AJ252" s="15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</row>
    <row r="253" spans="1:49" ht="17" customHeight="1" x14ac:dyDescent="0.2">
      <c r="A253" s="12"/>
      <c r="B253" s="13"/>
      <c r="C253" s="13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  <c r="AD253" s="15"/>
      <c r="AE253" s="15"/>
      <c r="AF253" s="15"/>
      <c r="AG253" s="15"/>
      <c r="AH253" s="15"/>
      <c r="AI253" s="15"/>
      <c r="AJ253" s="15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</row>
    <row r="254" spans="1:49" ht="17" customHeight="1" x14ac:dyDescent="0.2">
      <c r="A254" s="12"/>
      <c r="B254" s="13"/>
      <c r="C254" s="13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  <c r="AD254" s="15"/>
      <c r="AE254" s="15"/>
      <c r="AF254" s="15"/>
      <c r="AG254" s="15"/>
      <c r="AH254" s="15"/>
      <c r="AI254" s="15"/>
      <c r="AJ254" s="15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</row>
    <row r="255" spans="1:49" ht="17" customHeight="1" x14ac:dyDescent="0.2">
      <c r="A255" s="12"/>
      <c r="B255" s="13"/>
      <c r="C255" s="13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  <c r="AD255" s="15"/>
      <c r="AE255" s="15"/>
      <c r="AF255" s="15"/>
      <c r="AG255" s="15"/>
      <c r="AH255" s="15"/>
      <c r="AI255" s="15"/>
      <c r="AJ255" s="15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</row>
    <row r="256" spans="1:49" ht="17" customHeight="1" x14ac:dyDescent="0.2">
      <c r="A256" s="12"/>
      <c r="B256" s="13"/>
      <c r="C256" s="13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  <c r="AD256" s="15"/>
      <c r="AE256" s="15"/>
      <c r="AF256" s="15"/>
      <c r="AG256" s="15"/>
      <c r="AH256" s="15"/>
      <c r="AI256" s="15"/>
      <c r="AJ256" s="15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</row>
    <row r="257" spans="1:49" ht="17" customHeight="1" x14ac:dyDescent="0.2">
      <c r="A257" s="12"/>
      <c r="B257" s="13"/>
      <c r="C257" s="13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  <c r="AD257" s="15"/>
      <c r="AE257" s="15"/>
      <c r="AF257" s="15"/>
      <c r="AG257" s="15"/>
      <c r="AH257" s="15"/>
      <c r="AI257" s="15"/>
      <c r="AJ257" s="15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</row>
    <row r="258" spans="1:49" ht="17" customHeight="1" x14ac:dyDescent="0.2">
      <c r="A258" s="12"/>
      <c r="B258" s="13"/>
      <c r="C258" s="13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5"/>
      <c r="AD258" s="15"/>
      <c r="AE258" s="15"/>
      <c r="AF258" s="15"/>
      <c r="AG258" s="15"/>
      <c r="AH258" s="15"/>
      <c r="AI258" s="15"/>
      <c r="AJ258" s="15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</row>
    <row r="259" spans="1:49" ht="17" customHeight="1" x14ac:dyDescent="0.2">
      <c r="A259" s="12"/>
      <c r="B259" s="13"/>
      <c r="C259" s="13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5"/>
      <c r="AD259" s="15"/>
      <c r="AE259" s="15"/>
      <c r="AF259" s="15"/>
      <c r="AG259" s="15"/>
      <c r="AH259" s="15"/>
      <c r="AI259" s="15"/>
      <c r="AJ259" s="15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</row>
    <row r="260" spans="1:49" ht="17" customHeight="1" x14ac:dyDescent="0.2">
      <c r="A260" s="12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5"/>
      <c r="AD260" s="15"/>
      <c r="AE260" s="15"/>
      <c r="AF260" s="15"/>
      <c r="AG260" s="15"/>
      <c r="AH260" s="15"/>
      <c r="AI260" s="15"/>
      <c r="AJ260" s="15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ht="17" customHeight="1" x14ac:dyDescent="0.2">
      <c r="A261" s="12"/>
      <c r="B261" s="13"/>
      <c r="C261" s="13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5"/>
      <c r="AD261" s="15"/>
      <c r="AE261" s="15"/>
      <c r="AF261" s="15"/>
      <c r="AG261" s="15"/>
      <c r="AH261" s="15"/>
      <c r="AI261" s="15"/>
      <c r="AJ261" s="15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</row>
    <row r="262" spans="1:49" ht="17" customHeight="1" x14ac:dyDescent="0.2">
      <c r="A262" s="12"/>
      <c r="B262" s="13"/>
      <c r="C262" s="13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5"/>
      <c r="AD262" s="15"/>
      <c r="AE262" s="15"/>
      <c r="AF262" s="15"/>
      <c r="AG262" s="15"/>
      <c r="AH262" s="15"/>
      <c r="AI262" s="15"/>
      <c r="AJ262" s="15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ht="17" customHeight="1" x14ac:dyDescent="0.2">
      <c r="A263" s="12"/>
      <c r="B263" s="13"/>
      <c r="C263" s="13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  <c r="AD263" s="15"/>
      <c r="AE263" s="15"/>
      <c r="AF263" s="15"/>
      <c r="AG263" s="15"/>
      <c r="AH263" s="15"/>
      <c r="AI263" s="15"/>
      <c r="AJ263" s="15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</row>
    <row r="264" spans="1:49" ht="17" customHeight="1" x14ac:dyDescent="0.2">
      <c r="A264" s="12"/>
      <c r="B264" s="13"/>
      <c r="C264" s="1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  <c r="AD264" s="15"/>
      <c r="AE264" s="15"/>
      <c r="AF264" s="15"/>
      <c r="AG264" s="15"/>
      <c r="AH264" s="15"/>
      <c r="AI264" s="15"/>
      <c r="AJ264" s="15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ht="17" customHeight="1" x14ac:dyDescent="0.2">
      <c r="A265" s="12"/>
      <c r="B265" s="13"/>
      <c r="C265" s="13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  <c r="AD265" s="15"/>
      <c r="AE265" s="15"/>
      <c r="AF265" s="15"/>
      <c r="AG265" s="15"/>
      <c r="AH265" s="15"/>
      <c r="AI265" s="15"/>
      <c r="AJ265" s="15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</row>
    <row r="266" spans="1:49" ht="17" customHeight="1" x14ac:dyDescent="0.2">
      <c r="A266" s="12"/>
      <c r="B266" s="13"/>
      <c r="C266" s="13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  <c r="AD266" s="15"/>
      <c r="AE266" s="15"/>
      <c r="AF266" s="15"/>
      <c r="AG266" s="15"/>
      <c r="AH266" s="15"/>
      <c r="AI266" s="15"/>
      <c r="AJ266" s="15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</row>
    <row r="267" spans="1:49" ht="17" customHeight="1" x14ac:dyDescent="0.2">
      <c r="A267" s="12"/>
      <c r="B267" s="13"/>
      <c r="C267" s="13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  <c r="AD267" s="15"/>
      <c r="AE267" s="15"/>
      <c r="AF267" s="15"/>
      <c r="AG267" s="15"/>
      <c r="AH267" s="15"/>
      <c r="AI267" s="15"/>
      <c r="AJ267" s="15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</row>
    <row r="268" spans="1:49" ht="17" customHeight="1" x14ac:dyDescent="0.2">
      <c r="A268" s="12"/>
      <c r="B268" s="13"/>
      <c r="C268" s="13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5"/>
      <c r="AD268" s="15"/>
      <c r="AE268" s="15"/>
      <c r="AF268" s="15"/>
      <c r="AG268" s="15"/>
      <c r="AH268" s="15"/>
      <c r="AI268" s="15"/>
      <c r="AJ268" s="15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</row>
    <row r="269" spans="1:49" ht="17" customHeight="1" x14ac:dyDescent="0.2">
      <c r="A269" s="12"/>
      <c r="B269" s="13"/>
      <c r="C269" s="13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5"/>
      <c r="AD269" s="15"/>
      <c r="AE269" s="15"/>
      <c r="AF269" s="15"/>
      <c r="AG269" s="15"/>
      <c r="AH269" s="15"/>
      <c r="AI269" s="15"/>
      <c r="AJ269" s="15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</row>
    <row r="270" spans="1:49" ht="17" customHeight="1" x14ac:dyDescent="0.2">
      <c r="A270" s="12"/>
      <c r="B270" s="13"/>
      <c r="C270" s="13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5"/>
      <c r="AD270" s="15"/>
      <c r="AE270" s="15"/>
      <c r="AF270" s="15"/>
      <c r="AG270" s="15"/>
      <c r="AH270" s="15"/>
      <c r="AI270" s="15"/>
      <c r="AJ270" s="15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</row>
    <row r="271" spans="1:49" ht="17" customHeight="1" x14ac:dyDescent="0.2">
      <c r="A271" s="12"/>
      <c r="B271" s="13"/>
      <c r="C271" s="13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5"/>
      <c r="AD271" s="15"/>
      <c r="AE271" s="15"/>
      <c r="AF271" s="15"/>
      <c r="AG271" s="15"/>
      <c r="AH271" s="15"/>
      <c r="AI271" s="15"/>
      <c r="AJ271" s="15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</row>
    <row r="272" spans="1:49" ht="17" customHeight="1" x14ac:dyDescent="0.2">
      <c r="A272" s="12"/>
      <c r="B272" s="13"/>
      <c r="C272" s="1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5"/>
      <c r="AD272" s="15"/>
      <c r="AE272" s="15"/>
      <c r="AF272" s="15"/>
      <c r="AG272" s="15"/>
      <c r="AH272" s="15"/>
      <c r="AI272" s="15"/>
      <c r="AJ272" s="15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ht="17" customHeight="1" x14ac:dyDescent="0.2">
      <c r="A273" s="12"/>
      <c r="B273" s="13"/>
      <c r="C273" s="13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  <c r="AD273" s="15"/>
      <c r="AE273" s="15"/>
      <c r="AF273" s="15"/>
      <c r="AG273" s="15"/>
      <c r="AH273" s="15"/>
      <c r="AI273" s="15"/>
      <c r="AJ273" s="15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ht="17" customHeight="1" x14ac:dyDescent="0.2">
      <c r="A274" s="12"/>
      <c r="B274" s="13"/>
      <c r="C274" s="13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  <c r="AD274" s="15"/>
      <c r="AE274" s="15"/>
      <c r="AF274" s="15"/>
      <c r="AG274" s="15"/>
      <c r="AH274" s="15"/>
      <c r="AI274" s="15"/>
      <c r="AJ274" s="15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ht="17" customHeight="1" x14ac:dyDescent="0.2">
      <c r="A275" s="12"/>
      <c r="B275" s="13"/>
      <c r="C275" s="13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  <c r="AD275" s="15"/>
      <c r="AE275" s="15"/>
      <c r="AF275" s="15"/>
      <c r="AG275" s="15"/>
      <c r="AH275" s="15"/>
      <c r="AI275" s="15"/>
      <c r="AJ275" s="15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</row>
    <row r="276" spans="1:49" ht="17" customHeight="1" x14ac:dyDescent="0.2">
      <c r="A276" s="12"/>
      <c r="B276" s="13"/>
      <c r="C276" s="13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  <c r="AD276" s="15"/>
      <c r="AE276" s="15"/>
      <c r="AF276" s="15"/>
      <c r="AG276" s="15"/>
      <c r="AH276" s="15"/>
      <c r="AI276" s="15"/>
      <c r="AJ276" s="15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</row>
    <row r="277" spans="1:49" ht="17" customHeight="1" x14ac:dyDescent="0.2">
      <c r="A277" s="12"/>
      <c r="B277" s="13"/>
      <c r="C277" s="13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  <c r="AD277" s="15"/>
      <c r="AE277" s="15"/>
      <c r="AF277" s="15"/>
      <c r="AG277" s="15"/>
      <c r="AH277" s="15"/>
      <c r="AI277" s="15"/>
      <c r="AJ277" s="15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</row>
    <row r="278" spans="1:49" ht="17" customHeight="1" x14ac:dyDescent="0.2">
      <c r="A278" s="12"/>
      <c r="B278" s="13"/>
      <c r="C278" s="13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5"/>
      <c r="AD278" s="15"/>
      <c r="AE278" s="15"/>
      <c r="AF278" s="15"/>
      <c r="AG278" s="15"/>
      <c r="AH278" s="15"/>
      <c r="AI278" s="15"/>
      <c r="AJ278" s="15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</row>
    <row r="279" spans="1:49" ht="17" customHeight="1" x14ac:dyDescent="0.2">
      <c r="A279" s="12"/>
      <c r="B279" s="13"/>
      <c r="C279" s="13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5"/>
      <c r="AD279" s="15"/>
      <c r="AE279" s="15"/>
      <c r="AF279" s="15"/>
      <c r="AG279" s="15"/>
      <c r="AH279" s="15"/>
      <c r="AI279" s="15"/>
      <c r="AJ279" s="15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</row>
    <row r="280" spans="1:49" ht="17" customHeight="1" x14ac:dyDescent="0.2">
      <c r="A280" s="12"/>
      <c r="B280" s="13"/>
      <c r="C280" s="13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5"/>
      <c r="AD280" s="15"/>
      <c r="AE280" s="15"/>
      <c r="AF280" s="15"/>
      <c r="AG280" s="15"/>
      <c r="AH280" s="15"/>
      <c r="AI280" s="15"/>
      <c r="AJ280" s="15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</row>
    <row r="281" spans="1:49" ht="17" customHeight="1" x14ac:dyDescent="0.2">
      <c r="A281" s="12"/>
      <c r="B281" s="13"/>
      <c r="C281" s="13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5"/>
      <c r="AD281" s="15"/>
      <c r="AE281" s="15"/>
      <c r="AF281" s="15"/>
      <c r="AG281" s="15"/>
      <c r="AH281" s="15"/>
      <c r="AI281" s="15"/>
      <c r="AJ281" s="15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</row>
    <row r="282" spans="1:49" ht="17" customHeight="1" x14ac:dyDescent="0.2">
      <c r="A282" s="12"/>
      <c r="B282" s="13"/>
      <c r="C282" s="1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5"/>
      <c r="AD282" s="15"/>
      <c r="AE282" s="15"/>
      <c r="AF282" s="15"/>
      <c r="AG282" s="15"/>
      <c r="AH282" s="15"/>
      <c r="AI282" s="15"/>
      <c r="AJ282" s="15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</row>
    <row r="283" spans="1:49" ht="17" customHeight="1" x14ac:dyDescent="0.2">
      <c r="A283" s="12"/>
      <c r="B283" s="13"/>
      <c r="C283" s="13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  <c r="AD283" s="15"/>
      <c r="AE283" s="15"/>
      <c r="AF283" s="15"/>
      <c r="AG283" s="15"/>
      <c r="AH283" s="15"/>
      <c r="AI283" s="15"/>
      <c r="AJ283" s="15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</row>
    <row r="284" spans="1:49" ht="17" customHeight="1" x14ac:dyDescent="0.2">
      <c r="A284" s="12"/>
      <c r="B284" s="13"/>
      <c r="C284" s="1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  <c r="AD284" s="15"/>
      <c r="AE284" s="15"/>
      <c r="AF284" s="15"/>
      <c r="AG284" s="15"/>
      <c r="AH284" s="15"/>
      <c r="AI284" s="15"/>
      <c r="AJ284" s="15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</row>
    <row r="285" spans="1:49" ht="17" customHeight="1" x14ac:dyDescent="0.2">
      <c r="A285" s="12"/>
      <c r="B285" s="13"/>
      <c r="C285" s="13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  <c r="AD285" s="15"/>
      <c r="AE285" s="15"/>
      <c r="AF285" s="15"/>
      <c r="AG285" s="15"/>
      <c r="AH285" s="15"/>
      <c r="AI285" s="15"/>
      <c r="AJ285" s="15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</row>
    <row r="286" spans="1:49" ht="17" customHeight="1" x14ac:dyDescent="0.2">
      <c r="A286" s="12"/>
      <c r="B286" s="13"/>
      <c r="C286" s="13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  <c r="AD286" s="15"/>
      <c r="AE286" s="15"/>
      <c r="AF286" s="15"/>
      <c r="AG286" s="15"/>
      <c r="AH286" s="15"/>
      <c r="AI286" s="15"/>
      <c r="AJ286" s="15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</row>
    <row r="287" spans="1:49" ht="17" customHeight="1" x14ac:dyDescent="0.2">
      <c r="A287" s="12"/>
      <c r="B287" s="13"/>
      <c r="C287" s="13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  <c r="AD287" s="15"/>
      <c r="AE287" s="15"/>
      <c r="AF287" s="15"/>
      <c r="AG287" s="15"/>
      <c r="AH287" s="15"/>
      <c r="AI287" s="15"/>
      <c r="AJ287" s="15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</row>
    <row r="288" spans="1:49" ht="17" customHeight="1" x14ac:dyDescent="0.2">
      <c r="A288" s="12"/>
      <c r="B288" s="13"/>
      <c r="C288" s="13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5"/>
      <c r="AD288" s="15"/>
      <c r="AE288" s="15"/>
      <c r="AF288" s="15"/>
      <c r="AG288" s="15"/>
      <c r="AH288" s="15"/>
      <c r="AI288" s="15"/>
      <c r="AJ288" s="15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</row>
    <row r="289" spans="1:49" ht="17" customHeight="1" x14ac:dyDescent="0.2">
      <c r="A289" s="12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5"/>
      <c r="AD289" s="15"/>
      <c r="AE289" s="15"/>
      <c r="AF289" s="15"/>
      <c r="AG289" s="15"/>
      <c r="AH289" s="15"/>
      <c r="AI289" s="15"/>
      <c r="AJ289" s="15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</row>
    <row r="290" spans="1:49" ht="17" customHeight="1" x14ac:dyDescent="0.2">
      <c r="A290" s="12"/>
      <c r="B290" s="13"/>
      <c r="C290" s="13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5"/>
      <c r="AD290" s="15"/>
      <c r="AE290" s="15"/>
      <c r="AF290" s="15"/>
      <c r="AG290" s="15"/>
      <c r="AH290" s="15"/>
      <c r="AI290" s="15"/>
      <c r="AJ290" s="15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</row>
    <row r="291" spans="1:49" ht="17" customHeight="1" x14ac:dyDescent="0.2">
      <c r="A291" s="12"/>
      <c r="B291" s="13"/>
      <c r="C291" s="13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5"/>
      <c r="AD291" s="15"/>
      <c r="AE291" s="15"/>
      <c r="AF291" s="15"/>
      <c r="AG291" s="15"/>
      <c r="AH291" s="15"/>
      <c r="AI291" s="15"/>
      <c r="AJ291" s="15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</row>
    <row r="292" spans="1:49" ht="17" customHeight="1" x14ac:dyDescent="0.2">
      <c r="A292" s="12"/>
      <c r="B292" s="13"/>
      <c r="C292" s="13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5"/>
      <c r="AD292" s="15"/>
      <c r="AE292" s="15"/>
      <c r="AF292" s="15"/>
      <c r="AG292" s="15"/>
      <c r="AH292" s="15"/>
      <c r="AI292" s="15"/>
      <c r="AJ292" s="15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</row>
    <row r="293" spans="1:49" ht="17" customHeight="1" x14ac:dyDescent="0.2">
      <c r="A293" s="12"/>
      <c r="B293" s="13"/>
      <c r="C293" s="13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  <c r="AD293" s="15"/>
      <c r="AE293" s="15"/>
      <c r="AF293" s="15"/>
      <c r="AG293" s="15"/>
      <c r="AH293" s="15"/>
      <c r="AI293" s="15"/>
      <c r="AJ293" s="15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</row>
    <row r="294" spans="1:49" ht="17" customHeight="1" x14ac:dyDescent="0.2">
      <c r="A294" s="12"/>
      <c r="B294" s="13"/>
      <c r="C294" s="1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  <c r="AD294" s="15"/>
      <c r="AE294" s="15"/>
      <c r="AF294" s="15"/>
      <c r="AG294" s="15"/>
      <c r="AH294" s="15"/>
      <c r="AI294" s="15"/>
      <c r="AJ294" s="15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</row>
    <row r="295" spans="1:49" ht="17" customHeight="1" x14ac:dyDescent="0.2">
      <c r="A295" s="12"/>
      <c r="B295" s="13"/>
      <c r="C295" s="13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  <c r="AD295" s="15"/>
      <c r="AE295" s="15"/>
      <c r="AF295" s="15"/>
      <c r="AG295" s="15"/>
      <c r="AH295" s="15"/>
      <c r="AI295" s="15"/>
      <c r="AJ295" s="15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</row>
    <row r="296" spans="1:49" ht="17" customHeight="1" x14ac:dyDescent="0.2">
      <c r="A296" s="12"/>
      <c r="B296" s="13"/>
      <c r="C296" s="13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  <c r="AD296" s="15"/>
      <c r="AE296" s="15"/>
      <c r="AF296" s="15"/>
      <c r="AG296" s="15"/>
      <c r="AH296" s="15"/>
      <c r="AI296" s="15"/>
      <c r="AJ296" s="15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</row>
    <row r="297" spans="1:49" ht="17" customHeight="1" x14ac:dyDescent="0.2">
      <c r="A297" s="12"/>
      <c r="B297" s="13"/>
      <c r="C297" s="13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  <c r="AD297" s="15"/>
      <c r="AE297" s="15"/>
      <c r="AF297" s="15"/>
      <c r="AG297" s="15"/>
      <c r="AH297" s="15"/>
      <c r="AI297" s="15"/>
      <c r="AJ297" s="15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</row>
    <row r="298" spans="1:49" ht="17" customHeight="1" x14ac:dyDescent="0.2">
      <c r="A298" s="12"/>
      <c r="B298" s="13"/>
      <c r="C298" s="13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5"/>
      <c r="AD298" s="15"/>
      <c r="AE298" s="15"/>
      <c r="AF298" s="15"/>
      <c r="AG298" s="15"/>
      <c r="AH298" s="15"/>
      <c r="AI298" s="15"/>
      <c r="AJ298" s="15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</row>
    <row r="299" spans="1:49" ht="17" customHeight="1" x14ac:dyDescent="0.2">
      <c r="A299" s="12"/>
      <c r="B299" s="13"/>
      <c r="C299" s="13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5"/>
      <c r="AD299" s="15"/>
      <c r="AE299" s="15"/>
      <c r="AF299" s="15"/>
      <c r="AG299" s="15"/>
      <c r="AH299" s="15"/>
      <c r="AI299" s="15"/>
      <c r="AJ299" s="15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</row>
    <row r="300" spans="1:49" ht="17" customHeight="1" x14ac:dyDescent="0.2">
      <c r="A300" s="12"/>
      <c r="B300" s="13"/>
      <c r="C300" s="13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5"/>
      <c r="AD300" s="15"/>
      <c r="AE300" s="15"/>
      <c r="AF300" s="15"/>
      <c r="AG300" s="15"/>
      <c r="AH300" s="15"/>
      <c r="AI300" s="15"/>
      <c r="AJ300" s="15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</row>
    <row r="301" spans="1:49" ht="17" customHeight="1" x14ac:dyDescent="0.2">
      <c r="A301" s="12"/>
      <c r="B301" s="13"/>
      <c r="C301" s="13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5"/>
      <c r="AD301" s="15"/>
      <c r="AE301" s="15"/>
      <c r="AF301" s="15"/>
      <c r="AG301" s="15"/>
      <c r="AH301" s="15"/>
      <c r="AI301" s="15"/>
      <c r="AJ301" s="15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</row>
    <row r="302" spans="1:49" ht="17" customHeight="1" x14ac:dyDescent="0.2">
      <c r="A302" s="12"/>
      <c r="B302" s="13"/>
      <c r="C302" s="13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5"/>
      <c r="AD302" s="15"/>
      <c r="AE302" s="15"/>
      <c r="AF302" s="15"/>
      <c r="AG302" s="15"/>
      <c r="AH302" s="15"/>
      <c r="AI302" s="15"/>
      <c r="AJ302" s="15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</row>
    <row r="303" spans="1:49" ht="17" customHeight="1" x14ac:dyDescent="0.2">
      <c r="A303" s="12"/>
      <c r="B303" s="13"/>
      <c r="C303" s="13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  <c r="AD303" s="15"/>
      <c r="AE303" s="15"/>
      <c r="AF303" s="15"/>
      <c r="AG303" s="15"/>
      <c r="AH303" s="15"/>
      <c r="AI303" s="15"/>
      <c r="AJ303" s="15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</row>
    <row r="304" spans="1:49" ht="17" customHeight="1" x14ac:dyDescent="0.2">
      <c r="A304" s="12"/>
      <c r="B304" s="13"/>
      <c r="C304" s="13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  <c r="AD304" s="15"/>
      <c r="AE304" s="15"/>
      <c r="AF304" s="15"/>
      <c r="AG304" s="15"/>
      <c r="AH304" s="15"/>
      <c r="AI304" s="15"/>
      <c r="AJ304" s="15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</row>
    <row r="305" spans="1:49" ht="17" customHeight="1" x14ac:dyDescent="0.2">
      <c r="A305" s="12"/>
      <c r="B305" s="13"/>
      <c r="C305" s="13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  <c r="AD305" s="15"/>
      <c r="AE305" s="15"/>
      <c r="AF305" s="15"/>
      <c r="AG305" s="15"/>
      <c r="AH305" s="15"/>
      <c r="AI305" s="15"/>
      <c r="AJ305" s="15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</row>
    <row r="306" spans="1:49" ht="17" customHeight="1" x14ac:dyDescent="0.2">
      <c r="A306" s="12"/>
      <c r="B306" s="13"/>
      <c r="C306" s="13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  <c r="AD306" s="15"/>
      <c r="AE306" s="15"/>
      <c r="AF306" s="15"/>
      <c r="AG306" s="15"/>
      <c r="AH306" s="15"/>
      <c r="AI306" s="15"/>
      <c r="AJ306" s="15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</row>
    <row r="307" spans="1:49" ht="17" customHeight="1" x14ac:dyDescent="0.2">
      <c r="A307" s="12"/>
      <c r="B307" s="13"/>
      <c r="C307" s="13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  <c r="AD307" s="15"/>
      <c r="AE307" s="15"/>
      <c r="AF307" s="15"/>
      <c r="AG307" s="15"/>
      <c r="AH307" s="15"/>
      <c r="AI307" s="15"/>
      <c r="AJ307" s="15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</row>
    <row r="308" spans="1:49" ht="17" customHeight="1" x14ac:dyDescent="0.2">
      <c r="A308" s="12"/>
      <c r="B308" s="13"/>
      <c r="C308" s="13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5"/>
      <c r="AD308" s="15"/>
      <c r="AE308" s="15"/>
      <c r="AF308" s="15"/>
      <c r="AG308" s="15"/>
      <c r="AH308" s="15"/>
      <c r="AI308" s="15"/>
      <c r="AJ308" s="15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</row>
    <row r="309" spans="1:49" ht="17" customHeight="1" x14ac:dyDescent="0.2">
      <c r="A309" s="12"/>
      <c r="B309" s="13"/>
      <c r="C309" s="13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5"/>
      <c r="AD309" s="15"/>
      <c r="AE309" s="15"/>
      <c r="AF309" s="15"/>
      <c r="AG309" s="15"/>
      <c r="AH309" s="15"/>
      <c r="AI309" s="15"/>
      <c r="AJ309" s="15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</row>
    <row r="310" spans="1:49" ht="17" customHeight="1" x14ac:dyDescent="0.2">
      <c r="A310" s="12"/>
      <c r="B310" s="13"/>
      <c r="C310" s="13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5"/>
      <c r="AD310" s="15"/>
      <c r="AE310" s="15"/>
      <c r="AF310" s="15"/>
      <c r="AG310" s="15"/>
      <c r="AH310" s="15"/>
      <c r="AI310" s="15"/>
      <c r="AJ310" s="15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</row>
    <row r="311" spans="1:49" ht="17" customHeight="1" x14ac:dyDescent="0.2">
      <c r="A311" s="12"/>
      <c r="B311" s="13"/>
      <c r="C311" s="13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5"/>
      <c r="AD311" s="15"/>
      <c r="AE311" s="15"/>
      <c r="AF311" s="15"/>
      <c r="AG311" s="15"/>
      <c r="AH311" s="15"/>
      <c r="AI311" s="15"/>
      <c r="AJ311" s="15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</row>
    <row r="312" spans="1:49" ht="17" customHeight="1" x14ac:dyDescent="0.2">
      <c r="A312" s="12"/>
      <c r="B312" s="13"/>
      <c r="C312" s="13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5"/>
      <c r="AD312" s="15"/>
      <c r="AE312" s="15"/>
      <c r="AF312" s="15"/>
      <c r="AG312" s="15"/>
      <c r="AH312" s="15"/>
      <c r="AI312" s="15"/>
      <c r="AJ312" s="15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</row>
    <row r="313" spans="1:49" ht="17" customHeight="1" x14ac:dyDescent="0.2">
      <c r="A313" s="12"/>
      <c r="B313" s="13"/>
      <c r="C313" s="13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  <c r="AD313" s="15"/>
      <c r="AE313" s="15"/>
      <c r="AF313" s="15"/>
      <c r="AG313" s="15"/>
      <c r="AH313" s="15"/>
      <c r="AI313" s="15"/>
      <c r="AJ313" s="15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</row>
    <row r="314" spans="1:49" ht="17" customHeight="1" x14ac:dyDescent="0.2">
      <c r="A314" s="12"/>
      <c r="B314" s="13"/>
      <c r="C314" s="13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  <c r="AD314" s="15"/>
      <c r="AE314" s="15"/>
      <c r="AF314" s="15"/>
      <c r="AG314" s="15"/>
      <c r="AH314" s="15"/>
      <c r="AI314" s="15"/>
      <c r="AJ314" s="15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</row>
    <row r="315" spans="1:49" ht="17" customHeight="1" x14ac:dyDescent="0.2">
      <c r="A315" s="12"/>
      <c r="B315" s="13"/>
      <c r="C315" s="13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  <c r="AD315" s="15"/>
      <c r="AE315" s="15"/>
      <c r="AF315" s="15"/>
      <c r="AG315" s="15"/>
      <c r="AH315" s="15"/>
      <c r="AI315" s="15"/>
      <c r="AJ315" s="15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</row>
    <row r="316" spans="1:49" ht="17" customHeight="1" x14ac:dyDescent="0.2">
      <c r="A316" s="12"/>
      <c r="B316" s="13"/>
      <c r="C316" s="13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  <c r="AD316" s="15"/>
      <c r="AE316" s="15"/>
      <c r="AF316" s="15"/>
      <c r="AG316" s="15"/>
      <c r="AH316" s="15"/>
      <c r="AI316" s="15"/>
      <c r="AJ316" s="15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</row>
    <row r="317" spans="1:49" ht="17" customHeight="1" x14ac:dyDescent="0.2">
      <c r="A317" s="12"/>
      <c r="B317" s="13"/>
      <c r="C317" s="13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  <c r="AD317" s="15"/>
      <c r="AE317" s="15"/>
      <c r="AF317" s="15"/>
      <c r="AG317" s="15"/>
      <c r="AH317" s="15"/>
      <c r="AI317" s="15"/>
      <c r="AJ317" s="15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</row>
    <row r="318" spans="1:49" ht="17" customHeight="1" x14ac:dyDescent="0.2">
      <c r="A318" s="12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5"/>
      <c r="AD318" s="15"/>
      <c r="AE318" s="15"/>
      <c r="AF318" s="15"/>
      <c r="AG318" s="15"/>
      <c r="AH318" s="15"/>
      <c r="AI318" s="15"/>
      <c r="AJ318" s="15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</row>
    <row r="319" spans="1:49" ht="17" customHeight="1" x14ac:dyDescent="0.2">
      <c r="A319" s="12"/>
      <c r="B319" s="13"/>
      <c r="C319" s="13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5"/>
      <c r="AD319" s="15"/>
      <c r="AE319" s="15"/>
      <c r="AF319" s="15"/>
      <c r="AG319" s="15"/>
      <c r="AH319" s="15"/>
      <c r="AI319" s="15"/>
      <c r="AJ319" s="15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</row>
    <row r="320" spans="1:49" ht="17" customHeight="1" x14ac:dyDescent="0.2">
      <c r="A320" s="12"/>
      <c r="B320" s="13"/>
      <c r="C320" s="13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5"/>
      <c r="AD320" s="15"/>
      <c r="AE320" s="15"/>
      <c r="AF320" s="15"/>
      <c r="AG320" s="15"/>
      <c r="AH320" s="15"/>
      <c r="AI320" s="15"/>
      <c r="AJ320" s="15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</row>
    <row r="321" spans="1:49" ht="17" customHeight="1" x14ac:dyDescent="0.2">
      <c r="A321" s="12"/>
      <c r="B321" s="13"/>
      <c r="C321" s="13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5"/>
      <c r="AD321" s="15"/>
      <c r="AE321" s="15"/>
      <c r="AF321" s="15"/>
      <c r="AG321" s="15"/>
      <c r="AH321" s="15"/>
      <c r="AI321" s="15"/>
      <c r="AJ321" s="15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</row>
    <row r="322" spans="1:49" ht="17" customHeight="1" x14ac:dyDescent="0.2">
      <c r="A322" s="12"/>
      <c r="B322" s="13"/>
      <c r="C322" s="13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5"/>
      <c r="AD322" s="15"/>
      <c r="AE322" s="15"/>
      <c r="AF322" s="15"/>
      <c r="AG322" s="15"/>
      <c r="AH322" s="15"/>
      <c r="AI322" s="15"/>
      <c r="AJ322" s="15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</row>
    <row r="323" spans="1:49" ht="17" customHeight="1" x14ac:dyDescent="0.2">
      <c r="A323" s="12"/>
      <c r="B323" s="13"/>
      <c r="C323" s="13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  <c r="AD323" s="15"/>
      <c r="AE323" s="15"/>
      <c r="AF323" s="15"/>
      <c r="AG323" s="15"/>
      <c r="AH323" s="15"/>
      <c r="AI323" s="15"/>
      <c r="AJ323" s="15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</row>
    <row r="324" spans="1:49" ht="17" customHeight="1" x14ac:dyDescent="0.2">
      <c r="A324" s="12"/>
      <c r="B324" s="13"/>
      <c r="C324" s="13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  <c r="AD324" s="15"/>
      <c r="AE324" s="15"/>
      <c r="AF324" s="15"/>
      <c r="AG324" s="15"/>
      <c r="AH324" s="15"/>
      <c r="AI324" s="15"/>
      <c r="AJ324" s="15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</row>
    <row r="325" spans="1:49" ht="17" customHeight="1" x14ac:dyDescent="0.2">
      <c r="A325" s="12"/>
      <c r="B325" s="13"/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  <c r="AD325" s="15"/>
      <c r="AE325" s="15"/>
      <c r="AF325" s="15"/>
      <c r="AG325" s="15"/>
      <c r="AH325" s="15"/>
      <c r="AI325" s="15"/>
      <c r="AJ325" s="15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</row>
    <row r="326" spans="1:49" ht="17" customHeight="1" x14ac:dyDescent="0.2">
      <c r="A326" s="12"/>
      <c r="B326" s="13"/>
      <c r="C326" s="13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  <c r="AD326" s="15"/>
      <c r="AE326" s="15"/>
      <c r="AF326" s="15"/>
      <c r="AG326" s="15"/>
      <c r="AH326" s="15"/>
      <c r="AI326" s="15"/>
      <c r="AJ326" s="15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</row>
    <row r="327" spans="1:49" ht="17" customHeight="1" x14ac:dyDescent="0.2">
      <c r="A327" s="12"/>
      <c r="B327" s="13"/>
      <c r="C327" s="13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  <c r="AD327" s="15"/>
      <c r="AE327" s="15"/>
      <c r="AF327" s="15"/>
      <c r="AG327" s="15"/>
      <c r="AH327" s="15"/>
      <c r="AI327" s="15"/>
      <c r="AJ327" s="15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</row>
    <row r="328" spans="1:49" ht="17" customHeight="1" x14ac:dyDescent="0.2">
      <c r="A328" s="12"/>
      <c r="B328" s="13"/>
      <c r="C328" s="13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5"/>
      <c r="AD328" s="15"/>
      <c r="AE328" s="15"/>
      <c r="AF328" s="15"/>
      <c r="AG328" s="15"/>
      <c r="AH328" s="15"/>
      <c r="AI328" s="15"/>
      <c r="AJ328" s="15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</row>
    <row r="329" spans="1:49" ht="17" customHeight="1" x14ac:dyDescent="0.2">
      <c r="A329" s="12"/>
      <c r="B329" s="13"/>
      <c r="C329" s="13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5"/>
      <c r="AD329" s="15"/>
      <c r="AE329" s="15"/>
      <c r="AF329" s="15"/>
      <c r="AG329" s="15"/>
      <c r="AH329" s="15"/>
      <c r="AI329" s="15"/>
      <c r="AJ329" s="15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</row>
    <row r="330" spans="1:49" ht="17" customHeight="1" x14ac:dyDescent="0.2">
      <c r="A330" s="12"/>
      <c r="B330" s="13"/>
      <c r="C330" s="13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5"/>
      <c r="AD330" s="15"/>
      <c r="AE330" s="15"/>
      <c r="AF330" s="15"/>
      <c r="AG330" s="15"/>
      <c r="AH330" s="15"/>
      <c r="AI330" s="15"/>
      <c r="AJ330" s="15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</row>
    <row r="331" spans="1:49" ht="17" customHeight="1" x14ac:dyDescent="0.2">
      <c r="A331" s="12"/>
      <c r="B331" s="13"/>
      <c r="C331" s="1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5"/>
      <c r="AD331" s="15"/>
      <c r="AE331" s="15"/>
      <c r="AF331" s="15"/>
      <c r="AG331" s="15"/>
      <c r="AH331" s="15"/>
      <c r="AI331" s="15"/>
      <c r="AJ331" s="15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</row>
    <row r="332" spans="1:49" ht="17" customHeight="1" x14ac:dyDescent="0.2">
      <c r="A332" s="12"/>
      <c r="B332" s="13"/>
      <c r="C332" s="13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5"/>
      <c r="AD332" s="15"/>
      <c r="AE332" s="15"/>
      <c r="AF332" s="15"/>
      <c r="AG332" s="15"/>
      <c r="AH332" s="15"/>
      <c r="AI332" s="15"/>
      <c r="AJ332" s="15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</row>
    <row r="333" spans="1:49" ht="17" customHeight="1" x14ac:dyDescent="0.2">
      <c r="A333" s="12"/>
      <c r="B333" s="13"/>
      <c r="C333" s="13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  <c r="AD333" s="15"/>
      <c r="AE333" s="15"/>
      <c r="AF333" s="15"/>
      <c r="AG333" s="15"/>
      <c r="AH333" s="15"/>
      <c r="AI333" s="15"/>
      <c r="AJ333" s="15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</row>
    <row r="334" spans="1:49" ht="17" customHeight="1" x14ac:dyDescent="0.2">
      <c r="A334" s="12"/>
      <c r="B334" s="13"/>
      <c r="C334" s="13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  <c r="AD334" s="15"/>
      <c r="AE334" s="15"/>
      <c r="AF334" s="15"/>
      <c r="AG334" s="15"/>
      <c r="AH334" s="15"/>
      <c r="AI334" s="15"/>
      <c r="AJ334" s="15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</row>
    <row r="335" spans="1:49" ht="17" customHeight="1" x14ac:dyDescent="0.2">
      <c r="A335" s="12"/>
      <c r="B335" s="13"/>
      <c r="C335" s="13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  <c r="AD335" s="15"/>
      <c r="AE335" s="15"/>
      <c r="AF335" s="15"/>
      <c r="AG335" s="15"/>
      <c r="AH335" s="15"/>
      <c r="AI335" s="15"/>
      <c r="AJ335" s="15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</row>
    <row r="336" spans="1:49" ht="17" customHeight="1" x14ac:dyDescent="0.2">
      <c r="A336" s="12"/>
      <c r="B336" s="13"/>
      <c r="C336" s="13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  <c r="AD336" s="15"/>
      <c r="AE336" s="15"/>
      <c r="AF336" s="15"/>
      <c r="AG336" s="15"/>
      <c r="AH336" s="15"/>
      <c r="AI336" s="15"/>
      <c r="AJ336" s="15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</row>
    <row r="337" spans="1:49" ht="17" customHeight="1" x14ac:dyDescent="0.2">
      <c r="A337" s="12"/>
      <c r="B337" s="13"/>
      <c r="C337" s="13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  <c r="AD337" s="15"/>
      <c r="AE337" s="15"/>
      <c r="AF337" s="15"/>
      <c r="AG337" s="15"/>
      <c r="AH337" s="15"/>
      <c r="AI337" s="15"/>
      <c r="AJ337" s="15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</row>
    <row r="338" spans="1:49" ht="17" customHeight="1" x14ac:dyDescent="0.2">
      <c r="A338" s="12"/>
      <c r="B338" s="13"/>
      <c r="C338" s="13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5"/>
      <c r="AD338" s="15"/>
      <c r="AE338" s="15"/>
      <c r="AF338" s="15"/>
      <c r="AG338" s="15"/>
      <c r="AH338" s="15"/>
      <c r="AI338" s="15"/>
      <c r="AJ338" s="15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</row>
    <row r="339" spans="1:49" ht="17" customHeight="1" x14ac:dyDescent="0.2">
      <c r="A339" s="12"/>
      <c r="B339" s="13"/>
      <c r="C339" s="13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5"/>
      <c r="AD339" s="15"/>
      <c r="AE339" s="15"/>
      <c r="AF339" s="15"/>
      <c r="AG339" s="15"/>
      <c r="AH339" s="15"/>
      <c r="AI339" s="15"/>
      <c r="AJ339" s="15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</row>
    <row r="340" spans="1:49" ht="17" customHeight="1" x14ac:dyDescent="0.2">
      <c r="A340" s="12"/>
      <c r="B340" s="13"/>
      <c r="C340" s="13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5"/>
      <c r="AD340" s="15"/>
      <c r="AE340" s="15"/>
      <c r="AF340" s="15"/>
      <c r="AG340" s="15"/>
      <c r="AH340" s="15"/>
      <c r="AI340" s="15"/>
      <c r="AJ340" s="15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</row>
    <row r="341" spans="1:49" ht="17" customHeight="1" x14ac:dyDescent="0.2">
      <c r="A341" s="12"/>
      <c r="B341" s="13"/>
      <c r="C341" s="13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5"/>
      <c r="AD341" s="15"/>
      <c r="AE341" s="15"/>
      <c r="AF341" s="15"/>
      <c r="AG341" s="15"/>
      <c r="AH341" s="15"/>
      <c r="AI341" s="15"/>
      <c r="AJ341" s="15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</row>
    <row r="342" spans="1:49" ht="17" customHeight="1" x14ac:dyDescent="0.2">
      <c r="A342" s="12"/>
      <c r="B342" s="13"/>
      <c r="C342" s="13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5"/>
      <c r="AD342" s="15"/>
      <c r="AE342" s="15"/>
      <c r="AF342" s="15"/>
      <c r="AG342" s="15"/>
      <c r="AH342" s="15"/>
      <c r="AI342" s="15"/>
      <c r="AJ342" s="15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</row>
    <row r="343" spans="1:49" ht="17" customHeight="1" x14ac:dyDescent="0.2">
      <c r="A343" s="12"/>
      <c r="B343" s="13"/>
      <c r="C343" s="13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  <c r="AD343" s="15"/>
      <c r="AE343" s="15"/>
      <c r="AF343" s="15"/>
      <c r="AG343" s="15"/>
      <c r="AH343" s="15"/>
      <c r="AI343" s="15"/>
      <c r="AJ343" s="15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</row>
    <row r="344" spans="1:49" ht="17" customHeight="1" x14ac:dyDescent="0.2">
      <c r="A344" s="12"/>
      <c r="B344" s="13"/>
      <c r="C344" s="13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  <c r="AD344" s="15"/>
      <c r="AE344" s="15"/>
      <c r="AF344" s="15"/>
      <c r="AG344" s="15"/>
      <c r="AH344" s="15"/>
      <c r="AI344" s="15"/>
      <c r="AJ344" s="15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</row>
    <row r="345" spans="1:49" ht="17" customHeight="1" x14ac:dyDescent="0.2">
      <c r="A345" s="12"/>
      <c r="B345" s="13"/>
      <c r="C345" s="13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  <c r="AD345" s="15"/>
      <c r="AE345" s="15"/>
      <c r="AF345" s="15"/>
      <c r="AG345" s="15"/>
      <c r="AH345" s="15"/>
      <c r="AI345" s="15"/>
      <c r="AJ345" s="15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</row>
    <row r="346" spans="1:49" ht="17" customHeight="1" x14ac:dyDescent="0.2">
      <c r="A346" s="12"/>
      <c r="B346" s="13"/>
      <c r="C346" s="13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  <c r="AD346" s="15"/>
      <c r="AE346" s="15"/>
      <c r="AF346" s="15"/>
      <c r="AG346" s="15"/>
      <c r="AH346" s="15"/>
      <c r="AI346" s="15"/>
      <c r="AJ346" s="15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</row>
    <row r="347" spans="1:49" ht="17" customHeight="1" x14ac:dyDescent="0.2">
      <c r="A347" s="12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  <c r="AD347" s="15"/>
      <c r="AE347" s="15"/>
      <c r="AF347" s="15"/>
      <c r="AG347" s="15"/>
      <c r="AH347" s="15"/>
      <c r="AI347" s="15"/>
      <c r="AJ347" s="15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</row>
    <row r="348" spans="1:49" ht="17" customHeight="1" x14ac:dyDescent="0.2">
      <c r="A348" s="12"/>
      <c r="B348" s="13"/>
      <c r="C348" s="13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5"/>
      <c r="AD348" s="15"/>
      <c r="AE348" s="15"/>
      <c r="AF348" s="15"/>
      <c r="AG348" s="15"/>
      <c r="AH348" s="15"/>
      <c r="AI348" s="15"/>
      <c r="AJ348" s="15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</row>
    <row r="349" spans="1:49" ht="17" customHeight="1" x14ac:dyDescent="0.2">
      <c r="A349" s="12"/>
      <c r="B349" s="13"/>
      <c r="C349" s="13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5"/>
      <c r="AD349" s="15"/>
      <c r="AE349" s="15"/>
      <c r="AF349" s="15"/>
      <c r="AG349" s="15"/>
      <c r="AH349" s="15"/>
      <c r="AI349" s="15"/>
      <c r="AJ349" s="15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</row>
    <row r="350" spans="1:49" ht="17" customHeight="1" x14ac:dyDescent="0.2">
      <c r="A350" s="12"/>
      <c r="B350" s="13"/>
      <c r="C350" s="13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5"/>
      <c r="AD350" s="15"/>
      <c r="AE350" s="15"/>
      <c r="AF350" s="15"/>
      <c r="AG350" s="15"/>
      <c r="AH350" s="15"/>
      <c r="AI350" s="15"/>
      <c r="AJ350" s="15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</row>
    <row r="351" spans="1:49" ht="17" customHeight="1" x14ac:dyDescent="0.2">
      <c r="A351" s="12"/>
      <c r="B351" s="13"/>
      <c r="C351" s="13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5"/>
      <c r="AD351" s="15"/>
      <c r="AE351" s="15"/>
      <c r="AF351" s="15"/>
      <c r="AG351" s="15"/>
      <c r="AH351" s="15"/>
      <c r="AI351" s="15"/>
      <c r="AJ351" s="15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</row>
    <row r="352" spans="1:49" ht="17" customHeight="1" x14ac:dyDescent="0.2">
      <c r="A352" s="12"/>
      <c r="B352" s="13"/>
      <c r="C352" s="13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  <c r="AD352" s="15"/>
      <c r="AE352" s="15"/>
      <c r="AF352" s="15"/>
      <c r="AG352" s="15"/>
      <c r="AH352" s="15"/>
      <c r="AI352" s="15"/>
      <c r="AJ352" s="15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</row>
    <row r="353" spans="1:49" ht="17" customHeight="1" x14ac:dyDescent="0.2">
      <c r="A353" s="12"/>
      <c r="B353" s="13"/>
      <c r="C353" s="13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  <c r="AD353" s="15"/>
      <c r="AE353" s="15"/>
      <c r="AF353" s="15"/>
      <c r="AG353" s="15"/>
      <c r="AH353" s="15"/>
      <c r="AI353" s="15"/>
      <c r="AJ353" s="15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</row>
    <row r="354" spans="1:49" ht="17" customHeight="1" x14ac:dyDescent="0.2">
      <c r="A354" s="12"/>
      <c r="B354" s="13"/>
      <c r="C354" s="13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7"/>
      <c r="AD354" s="17"/>
      <c r="AE354" s="17"/>
      <c r="AF354" s="17"/>
      <c r="AG354" s="17"/>
      <c r="AH354" s="17"/>
      <c r="AI354" s="17"/>
      <c r="AJ354" s="17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</row>
    <row r="355" spans="1:49" ht="17" customHeight="1" x14ac:dyDescent="0.2">
      <c r="A355" s="12"/>
      <c r="B355" s="13"/>
      <c r="C355" s="13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7"/>
      <c r="AD355" s="17"/>
      <c r="AE355" s="17"/>
      <c r="AF355" s="17"/>
      <c r="AG355" s="17"/>
      <c r="AH355" s="17"/>
      <c r="AI355" s="17"/>
      <c r="AJ355" s="17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</row>
    <row r="356" spans="1:49" ht="17" customHeight="1" x14ac:dyDescent="0.2">
      <c r="A356" s="12"/>
      <c r="B356" s="13"/>
      <c r="C356" s="13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7"/>
      <c r="AD356" s="17"/>
      <c r="AE356" s="17"/>
      <c r="AF356" s="17"/>
      <c r="AG356" s="17"/>
      <c r="AH356" s="17"/>
      <c r="AI356" s="17"/>
      <c r="AJ356" s="17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</row>
    <row r="357" spans="1:49" ht="17" customHeight="1" x14ac:dyDescent="0.2">
      <c r="A357" s="12"/>
      <c r="B357" s="13"/>
      <c r="C357" s="13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7"/>
      <c r="AD357" s="17"/>
      <c r="AE357" s="17"/>
      <c r="AF357" s="17"/>
      <c r="AG357" s="17"/>
      <c r="AH357" s="17"/>
      <c r="AI357" s="17"/>
      <c r="AJ357" s="17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</row>
    <row r="358" spans="1:49" ht="17" customHeight="1" x14ac:dyDescent="0.2">
      <c r="A358" s="12"/>
      <c r="B358" s="13"/>
      <c r="C358" s="13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7"/>
      <c r="AD358" s="17"/>
      <c r="AE358" s="17"/>
      <c r="AF358" s="17"/>
      <c r="AG358" s="17"/>
      <c r="AH358" s="17"/>
      <c r="AI358" s="17"/>
      <c r="AJ358" s="17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</row>
    <row r="359" spans="1:49" ht="17" customHeight="1" x14ac:dyDescent="0.2">
      <c r="A359" s="12"/>
      <c r="B359" s="13"/>
      <c r="C359" s="13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7"/>
      <c r="AD359" s="17"/>
      <c r="AE359" s="17"/>
      <c r="AF359" s="17"/>
      <c r="AG359" s="17"/>
      <c r="AH359" s="17"/>
      <c r="AI359" s="17"/>
      <c r="AJ359" s="17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</row>
    <row r="360" spans="1:49" ht="17" customHeight="1" x14ac:dyDescent="0.2">
      <c r="A360" s="12"/>
      <c r="B360" s="13"/>
      <c r="C360" s="13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7"/>
      <c r="AD360" s="17"/>
      <c r="AE360" s="17"/>
      <c r="AF360" s="17"/>
      <c r="AG360" s="17"/>
      <c r="AH360" s="17"/>
      <c r="AI360" s="17"/>
      <c r="AJ360" s="17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</row>
    <row r="361" spans="1:49" ht="17" customHeight="1" x14ac:dyDescent="0.2">
      <c r="A361" s="12"/>
      <c r="B361" s="13"/>
      <c r="C361" s="13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7"/>
      <c r="AD361" s="17"/>
      <c r="AE361" s="17"/>
      <c r="AF361" s="17"/>
      <c r="AG361" s="17"/>
      <c r="AH361" s="17"/>
      <c r="AI361" s="17"/>
      <c r="AJ361" s="17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</row>
    <row r="362" spans="1:49" ht="17" customHeight="1" x14ac:dyDescent="0.2">
      <c r="A362" s="12"/>
      <c r="B362" s="13"/>
      <c r="C362" s="13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7"/>
      <c r="AD362" s="17"/>
      <c r="AE362" s="17"/>
      <c r="AF362" s="17"/>
      <c r="AG362" s="17"/>
      <c r="AH362" s="17"/>
      <c r="AI362" s="17"/>
      <c r="AJ362" s="17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</row>
    <row r="363" spans="1:49" ht="17" customHeight="1" x14ac:dyDescent="0.2">
      <c r="A363" s="12"/>
      <c r="B363" s="13"/>
      <c r="C363" s="13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7"/>
      <c r="AD363" s="17"/>
      <c r="AE363" s="17"/>
      <c r="AF363" s="17"/>
      <c r="AG363" s="17"/>
      <c r="AH363" s="17"/>
      <c r="AI363" s="17"/>
      <c r="AJ363" s="17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</row>
    <row r="364" spans="1:49" ht="17" customHeight="1" x14ac:dyDescent="0.2">
      <c r="A364" s="12"/>
      <c r="B364" s="13"/>
      <c r="C364" s="13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7"/>
      <c r="AD364" s="17"/>
      <c r="AE364" s="17"/>
      <c r="AF364" s="17"/>
      <c r="AG364" s="17"/>
      <c r="AH364" s="17"/>
      <c r="AI364" s="17"/>
      <c r="AJ364" s="17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</row>
    <row r="365" spans="1:49" ht="17" customHeight="1" x14ac:dyDescent="0.2">
      <c r="A365" s="12"/>
      <c r="B365" s="13"/>
      <c r="C365" s="13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7"/>
      <c r="AD365" s="17"/>
      <c r="AE365" s="17"/>
      <c r="AF365" s="17"/>
      <c r="AG365" s="17"/>
      <c r="AH365" s="17"/>
      <c r="AI365" s="17"/>
      <c r="AJ365" s="17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</row>
    <row r="366" spans="1:49" ht="17" customHeight="1" x14ac:dyDescent="0.2">
      <c r="A366" s="12"/>
      <c r="B366" s="13"/>
      <c r="C366" s="1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7"/>
      <c r="AD366" s="17"/>
      <c r="AE366" s="17"/>
      <c r="AF366" s="17"/>
      <c r="AG366" s="17"/>
      <c r="AH366" s="17"/>
      <c r="AI366" s="17"/>
      <c r="AJ366" s="17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</row>
    <row r="367" spans="1:49" ht="17" customHeight="1" x14ac:dyDescent="0.2">
      <c r="A367" s="12"/>
      <c r="B367" s="13"/>
      <c r="C367" s="13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7"/>
      <c r="AD367" s="17"/>
      <c r="AE367" s="17"/>
      <c r="AF367" s="17"/>
      <c r="AG367" s="17"/>
      <c r="AH367" s="17"/>
      <c r="AI367" s="17"/>
      <c r="AJ367" s="17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</row>
    <row r="368" spans="1:49" ht="17" customHeight="1" x14ac:dyDescent="0.2">
      <c r="A368" s="12"/>
      <c r="B368" s="13"/>
      <c r="C368" s="13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7"/>
      <c r="AD368" s="17"/>
      <c r="AE368" s="17"/>
      <c r="AF368" s="17"/>
      <c r="AG368" s="17"/>
      <c r="AH368" s="17"/>
      <c r="AI368" s="17"/>
      <c r="AJ368" s="17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</row>
    <row r="369" spans="1:49" ht="17" customHeight="1" x14ac:dyDescent="0.2">
      <c r="A369" s="12"/>
      <c r="B369" s="13"/>
      <c r="C369" s="13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7"/>
      <c r="AD369" s="17"/>
      <c r="AE369" s="17"/>
      <c r="AF369" s="17"/>
      <c r="AG369" s="17"/>
      <c r="AH369" s="17"/>
      <c r="AI369" s="17"/>
      <c r="AJ369" s="17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</row>
    <row r="370" spans="1:49" ht="17" customHeight="1" x14ac:dyDescent="0.2">
      <c r="A370" s="12"/>
      <c r="B370" s="13"/>
      <c r="C370" s="13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7"/>
      <c r="AD370" s="17"/>
      <c r="AE370" s="17"/>
      <c r="AF370" s="17"/>
      <c r="AG370" s="17"/>
      <c r="AH370" s="17"/>
      <c r="AI370" s="17"/>
      <c r="AJ370" s="17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</row>
    <row r="371" spans="1:49" ht="17" customHeight="1" x14ac:dyDescent="0.2">
      <c r="A371" s="12"/>
      <c r="B371" s="13"/>
      <c r="C371" s="13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7"/>
      <c r="AD371" s="17"/>
      <c r="AE371" s="17"/>
      <c r="AF371" s="17"/>
      <c r="AG371" s="17"/>
      <c r="AH371" s="17"/>
      <c r="AI371" s="17"/>
      <c r="AJ371" s="17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</row>
    <row r="372" spans="1:49" ht="17" customHeight="1" x14ac:dyDescent="0.2">
      <c r="A372" s="12"/>
      <c r="B372" s="13"/>
      <c r="C372" s="13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7"/>
      <c r="AD372" s="17"/>
      <c r="AE372" s="17"/>
      <c r="AF372" s="17"/>
      <c r="AG372" s="17"/>
      <c r="AH372" s="17"/>
      <c r="AI372" s="17"/>
      <c r="AJ372" s="17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</row>
    <row r="373" spans="1:49" ht="17" customHeight="1" x14ac:dyDescent="0.2">
      <c r="A373" s="12"/>
      <c r="B373" s="13"/>
      <c r="C373" s="13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7"/>
      <c r="AD373" s="17"/>
      <c r="AE373" s="17"/>
      <c r="AF373" s="17"/>
      <c r="AG373" s="17"/>
      <c r="AH373" s="17"/>
      <c r="AI373" s="17"/>
      <c r="AJ373" s="17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</row>
    <row r="374" spans="1:49" ht="17" customHeight="1" x14ac:dyDescent="0.2">
      <c r="A374" s="12"/>
      <c r="B374" s="13"/>
      <c r="C374" s="13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7"/>
      <c r="AD374" s="17"/>
      <c r="AE374" s="17"/>
      <c r="AF374" s="17"/>
      <c r="AG374" s="17"/>
      <c r="AH374" s="17"/>
      <c r="AI374" s="17"/>
      <c r="AJ374" s="17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</row>
    <row r="375" spans="1:49" ht="17" customHeight="1" x14ac:dyDescent="0.2">
      <c r="A375" s="12"/>
      <c r="B375" s="13"/>
      <c r="C375" s="13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7"/>
      <c r="AD375" s="17"/>
      <c r="AE375" s="17"/>
      <c r="AF375" s="17"/>
      <c r="AG375" s="17"/>
      <c r="AH375" s="17"/>
      <c r="AI375" s="17"/>
      <c r="AJ375" s="17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</row>
    <row r="376" spans="1:49" ht="17" customHeight="1" x14ac:dyDescent="0.2">
      <c r="A376" s="12"/>
      <c r="B376" s="13"/>
      <c r="C376" s="13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7"/>
      <c r="AD376" s="17"/>
      <c r="AE376" s="17"/>
      <c r="AF376" s="17"/>
      <c r="AG376" s="17"/>
      <c r="AH376" s="17"/>
      <c r="AI376" s="17"/>
      <c r="AJ376" s="17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</row>
    <row r="377" spans="1:49" ht="17" customHeight="1" x14ac:dyDescent="0.2">
      <c r="A377" s="12"/>
      <c r="B377" s="13"/>
      <c r="C377" s="13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7"/>
      <c r="AD377" s="17"/>
      <c r="AE377" s="17"/>
      <c r="AF377" s="17"/>
      <c r="AG377" s="17"/>
      <c r="AH377" s="17"/>
      <c r="AI377" s="17"/>
      <c r="AJ377" s="17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</row>
    <row r="378" spans="1:49" ht="17" customHeight="1" x14ac:dyDescent="0.2">
      <c r="A378" s="12"/>
      <c r="B378" s="13"/>
      <c r="C378" s="13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7"/>
      <c r="AD378" s="17"/>
      <c r="AE378" s="17"/>
      <c r="AF378" s="17"/>
      <c r="AG378" s="17"/>
      <c r="AH378" s="17"/>
      <c r="AI378" s="17"/>
      <c r="AJ378" s="17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</row>
    <row r="379" spans="1:49" ht="17" customHeight="1" x14ac:dyDescent="0.2">
      <c r="A379" s="12"/>
      <c r="B379" s="13"/>
      <c r="C379" s="13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7"/>
      <c r="AD379" s="17"/>
      <c r="AE379" s="17"/>
      <c r="AF379" s="17"/>
      <c r="AG379" s="17"/>
      <c r="AH379" s="17"/>
      <c r="AI379" s="17"/>
      <c r="AJ379" s="17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</row>
    <row r="380" spans="1:49" ht="17" customHeight="1" x14ac:dyDescent="0.2">
      <c r="A380" s="12"/>
      <c r="B380" s="13"/>
      <c r="C380" s="13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7"/>
      <c r="AD380" s="17"/>
      <c r="AE380" s="17"/>
      <c r="AF380" s="17"/>
      <c r="AG380" s="17"/>
      <c r="AH380" s="17"/>
      <c r="AI380" s="17"/>
      <c r="AJ380" s="17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</row>
    <row r="381" spans="1:49" ht="17" customHeight="1" x14ac:dyDescent="0.2">
      <c r="A381" s="12"/>
      <c r="B381" s="13"/>
      <c r="C381" s="1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7"/>
      <c r="AD381" s="17"/>
      <c r="AE381" s="17"/>
      <c r="AF381" s="17"/>
      <c r="AG381" s="17"/>
      <c r="AH381" s="17"/>
      <c r="AI381" s="17"/>
      <c r="AJ381" s="17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</row>
    <row r="382" spans="1:49" ht="17" customHeight="1" x14ac:dyDescent="0.2">
      <c r="A382" s="12"/>
      <c r="B382" s="13"/>
      <c r="C382" s="13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7"/>
      <c r="AD382" s="17"/>
      <c r="AE382" s="17"/>
      <c r="AF382" s="17"/>
      <c r="AG382" s="17"/>
      <c r="AH382" s="17"/>
      <c r="AI382" s="17"/>
      <c r="AJ382" s="17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</row>
    <row r="383" spans="1:49" ht="17" customHeight="1" x14ac:dyDescent="0.2">
      <c r="A383" s="12"/>
      <c r="B383" s="13"/>
      <c r="C383" s="13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7"/>
      <c r="AD383" s="17"/>
      <c r="AE383" s="17"/>
      <c r="AF383" s="17"/>
      <c r="AG383" s="17"/>
      <c r="AH383" s="17"/>
      <c r="AI383" s="17"/>
      <c r="AJ383" s="17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</row>
    <row r="384" spans="1:49" ht="17" customHeight="1" x14ac:dyDescent="0.2">
      <c r="A384" s="12"/>
      <c r="B384" s="13"/>
      <c r="C384" s="13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7"/>
      <c r="AD384" s="17"/>
      <c r="AE384" s="17"/>
      <c r="AF384" s="17"/>
      <c r="AG384" s="17"/>
      <c r="AH384" s="17"/>
      <c r="AI384" s="17"/>
      <c r="AJ384" s="17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</row>
    <row r="385" spans="1:49" ht="17" customHeight="1" x14ac:dyDescent="0.2">
      <c r="A385" s="12"/>
      <c r="B385" s="13"/>
      <c r="C385" s="13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7"/>
      <c r="AD385" s="17"/>
      <c r="AE385" s="17"/>
      <c r="AF385" s="17"/>
      <c r="AG385" s="17"/>
      <c r="AH385" s="17"/>
      <c r="AI385" s="17"/>
      <c r="AJ385" s="17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</row>
    <row r="386" spans="1:49" ht="17" customHeight="1" x14ac:dyDescent="0.2">
      <c r="A386" s="12"/>
      <c r="B386" s="13"/>
      <c r="C386" s="13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7"/>
      <c r="AD386" s="17"/>
      <c r="AE386" s="17"/>
      <c r="AF386" s="17"/>
      <c r="AG386" s="17"/>
      <c r="AH386" s="17"/>
      <c r="AI386" s="17"/>
      <c r="AJ386" s="17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</row>
    <row r="387" spans="1:49" ht="17" customHeight="1" x14ac:dyDescent="0.2">
      <c r="A387" s="12"/>
      <c r="B387" s="13"/>
      <c r="C387" s="13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7"/>
      <c r="AD387" s="17"/>
      <c r="AE387" s="17"/>
      <c r="AF387" s="17"/>
      <c r="AG387" s="17"/>
      <c r="AH387" s="17"/>
      <c r="AI387" s="17"/>
      <c r="AJ387" s="17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</row>
    <row r="388" spans="1:49" ht="17" customHeight="1" x14ac:dyDescent="0.2">
      <c r="A388" s="12"/>
      <c r="B388" s="13"/>
      <c r="C388" s="13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7"/>
      <c r="AD388" s="17"/>
      <c r="AE388" s="17"/>
      <c r="AF388" s="17"/>
      <c r="AG388" s="17"/>
      <c r="AH388" s="17"/>
      <c r="AI388" s="17"/>
      <c r="AJ388" s="17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</row>
    <row r="389" spans="1:49" ht="17" customHeight="1" x14ac:dyDescent="0.2">
      <c r="A389" s="12"/>
      <c r="B389" s="13"/>
      <c r="C389" s="13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7"/>
      <c r="AD389" s="17"/>
      <c r="AE389" s="17"/>
      <c r="AF389" s="17"/>
      <c r="AG389" s="17"/>
      <c r="AH389" s="17"/>
      <c r="AI389" s="17"/>
      <c r="AJ389" s="17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</row>
    <row r="390" spans="1:49" ht="17" customHeight="1" x14ac:dyDescent="0.2">
      <c r="A390" s="12"/>
      <c r="B390" s="13"/>
      <c r="C390" s="13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7"/>
      <c r="AD390" s="17"/>
      <c r="AE390" s="17"/>
      <c r="AF390" s="17"/>
      <c r="AG390" s="17"/>
      <c r="AH390" s="17"/>
      <c r="AI390" s="17"/>
      <c r="AJ390" s="17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</row>
    <row r="391" spans="1:49" ht="17" customHeight="1" x14ac:dyDescent="0.2">
      <c r="A391" s="12"/>
      <c r="B391" s="13"/>
      <c r="C391" s="13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7"/>
      <c r="AD391" s="17"/>
      <c r="AE391" s="17"/>
      <c r="AF391" s="17"/>
      <c r="AG391" s="17"/>
      <c r="AH391" s="17"/>
      <c r="AI391" s="17"/>
      <c r="AJ391" s="17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</row>
    <row r="392" spans="1:49" ht="17" customHeight="1" x14ac:dyDescent="0.2">
      <c r="A392" s="12"/>
      <c r="B392" s="13"/>
      <c r="C392" s="13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7"/>
      <c r="AD392" s="17"/>
      <c r="AE392" s="17"/>
      <c r="AF392" s="17"/>
      <c r="AG392" s="17"/>
      <c r="AH392" s="17"/>
      <c r="AI392" s="17"/>
      <c r="AJ392" s="17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</row>
    <row r="393" spans="1:49" ht="17" customHeight="1" x14ac:dyDescent="0.2">
      <c r="A393" s="12"/>
      <c r="B393" s="13"/>
      <c r="C393" s="1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7"/>
      <c r="AD393" s="17"/>
      <c r="AE393" s="17"/>
      <c r="AF393" s="17"/>
      <c r="AG393" s="17"/>
      <c r="AH393" s="17"/>
      <c r="AI393" s="17"/>
      <c r="AJ393" s="17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</row>
    <row r="394" spans="1:49" ht="17" customHeight="1" x14ac:dyDescent="0.2">
      <c r="A394" s="12"/>
      <c r="B394" s="13"/>
      <c r="C394" s="13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7"/>
      <c r="AD394" s="17"/>
      <c r="AE394" s="17"/>
      <c r="AF394" s="17"/>
      <c r="AG394" s="17"/>
      <c r="AH394" s="17"/>
      <c r="AI394" s="17"/>
      <c r="AJ394" s="17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</row>
    <row r="395" spans="1:49" ht="17" customHeight="1" x14ac:dyDescent="0.2">
      <c r="A395" s="12"/>
      <c r="B395" s="13"/>
      <c r="C395" s="13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7"/>
      <c r="AD395" s="17"/>
      <c r="AE395" s="17"/>
      <c r="AF395" s="17"/>
      <c r="AG395" s="17"/>
      <c r="AH395" s="17"/>
      <c r="AI395" s="17"/>
      <c r="AJ395" s="17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</row>
    <row r="396" spans="1:49" ht="17" customHeight="1" x14ac:dyDescent="0.2">
      <c r="A396" s="12"/>
      <c r="B396" s="13"/>
      <c r="C396" s="13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7"/>
      <c r="AD396" s="17"/>
      <c r="AE396" s="17"/>
      <c r="AF396" s="17"/>
      <c r="AG396" s="17"/>
      <c r="AH396" s="17"/>
      <c r="AI396" s="17"/>
      <c r="AJ396" s="17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</row>
    <row r="397" spans="1:49" ht="17" customHeight="1" x14ac:dyDescent="0.2">
      <c r="A397" s="12"/>
      <c r="B397" s="13"/>
      <c r="C397" s="13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7"/>
      <c r="AD397" s="17"/>
      <c r="AE397" s="17"/>
      <c r="AF397" s="17"/>
      <c r="AG397" s="17"/>
      <c r="AH397" s="17"/>
      <c r="AI397" s="17"/>
      <c r="AJ397" s="17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</row>
    <row r="398" spans="1:49" ht="17" customHeight="1" x14ac:dyDescent="0.2">
      <c r="A398" s="12"/>
      <c r="B398" s="13"/>
      <c r="C398" s="13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7"/>
      <c r="AD398" s="17"/>
      <c r="AE398" s="17"/>
      <c r="AF398" s="17"/>
      <c r="AG398" s="17"/>
      <c r="AH398" s="17"/>
      <c r="AI398" s="17"/>
      <c r="AJ398" s="17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</row>
    <row r="399" spans="1:49" ht="17" customHeight="1" x14ac:dyDescent="0.2">
      <c r="A399" s="12"/>
      <c r="B399" s="13"/>
      <c r="C399" s="13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7"/>
      <c r="AD399" s="17"/>
      <c r="AE399" s="17"/>
      <c r="AF399" s="17"/>
      <c r="AG399" s="17"/>
      <c r="AH399" s="17"/>
      <c r="AI399" s="17"/>
      <c r="AJ399" s="17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</row>
    <row r="400" spans="1:49" ht="17" customHeight="1" x14ac:dyDescent="0.2">
      <c r="A400" s="12"/>
      <c r="B400" s="13"/>
      <c r="C400" s="1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7"/>
      <c r="AD400" s="17"/>
      <c r="AE400" s="17"/>
      <c r="AF400" s="17"/>
      <c r="AG400" s="17"/>
      <c r="AH400" s="17"/>
      <c r="AI400" s="17"/>
      <c r="AJ400" s="17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</row>
    <row r="401" spans="1:49" ht="17" customHeight="1" x14ac:dyDescent="0.2">
      <c r="A401" s="12"/>
      <c r="B401" s="13"/>
      <c r="C401" s="13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7"/>
      <c r="AD401" s="17"/>
      <c r="AE401" s="17"/>
      <c r="AF401" s="17"/>
      <c r="AG401" s="17"/>
      <c r="AH401" s="17"/>
      <c r="AI401" s="17"/>
      <c r="AJ401" s="17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</row>
    <row r="402" spans="1:49" ht="17" customHeight="1" x14ac:dyDescent="0.2">
      <c r="A402" s="12"/>
      <c r="B402" s="13"/>
      <c r="C402" s="13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7"/>
      <c r="AD402" s="17"/>
      <c r="AE402" s="17"/>
      <c r="AF402" s="17"/>
      <c r="AG402" s="17"/>
      <c r="AH402" s="17"/>
      <c r="AI402" s="17"/>
      <c r="AJ402" s="17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</row>
    <row r="403" spans="1:49" ht="17" customHeight="1" x14ac:dyDescent="0.2">
      <c r="A403" s="12"/>
      <c r="B403" s="13"/>
      <c r="C403" s="13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7"/>
      <c r="AD403" s="17"/>
      <c r="AE403" s="17"/>
      <c r="AF403" s="17"/>
      <c r="AG403" s="17"/>
      <c r="AH403" s="17"/>
      <c r="AI403" s="17"/>
      <c r="AJ403" s="17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</row>
    <row r="404" spans="1:49" ht="17" customHeight="1" x14ac:dyDescent="0.2">
      <c r="A404" s="12"/>
      <c r="B404" s="13"/>
      <c r="C404" s="13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7"/>
      <c r="AD404" s="17"/>
      <c r="AE404" s="17"/>
      <c r="AF404" s="17"/>
      <c r="AG404" s="17"/>
      <c r="AH404" s="17"/>
      <c r="AI404" s="17"/>
      <c r="AJ404" s="17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</row>
    <row r="405" spans="1:49" ht="17" customHeight="1" x14ac:dyDescent="0.2">
      <c r="A405" s="12"/>
      <c r="B405" s="13"/>
      <c r="C405" s="13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7"/>
      <c r="AD405" s="17"/>
      <c r="AE405" s="17"/>
      <c r="AF405" s="17"/>
      <c r="AG405" s="17"/>
      <c r="AH405" s="17"/>
      <c r="AI405" s="17"/>
      <c r="AJ405" s="17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</row>
    <row r="406" spans="1:49" ht="17" customHeight="1" x14ac:dyDescent="0.2">
      <c r="A406" s="12"/>
      <c r="B406" s="13"/>
      <c r="C406" s="13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7"/>
      <c r="AD406" s="17"/>
      <c r="AE406" s="17"/>
      <c r="AF406" s="17"/>
      <c r="AG406" s="17"/>
      <c r="AH406" s="17"/>
      <c r="AI406" s="17"/>
      <c r="AJ406" s="17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</row>
    <row r="407" spans="1:49" ht="17" customHeight="1" x14ac:dyDescent="0.2">
      <c r="A407" s="12"/>
      <c r="B407" s="13"/>
      <c r="C407" s="1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7"/>
      <c r="AD407" s="17"/>
      <c r="AE407" s="17"/>
      <c r="AF407" s="17"/>
      <c r="AG407" s="17"/>
      <c r="AH407" s="17"/>
      <c r="AI407" s="17"/>
      <c r="AJ407" s="17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</row>
    <row r="408" spans="1:49" ht="17" customHeight="1" x14ac:dyDescent="0.2">
      <c r="A408" s="12"/>
      <c r="B408" s="13"/>
      <c r="C408" s="13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7"/>
      <c r="AD408" s="17"/>
      <c r="AE408" s="17"/>
      <c r="AF408" s="17"/>
      <c r="AG408" s="17"/>
      <c r="AH408" s="17"/>
      <c r="AI408" s="17"/>
      <c r="AJ408" s="17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</row>
    <row r="409" spans="1:49" ht="17" customHeight="1" x14ac:dyDescent="0.2">
      <c r="A409" s="12"/>
      <c r="B409" s="13"/>
      <c r="C409" s="13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7"/>
      <c r="AD409" s="17"/>
      <c r="AE409" s="17"/>
      <c r="AF409" s="17"/>
      <c r="AG409" s="17"/>
      <c r="AH409" s="17"/>
      <c r="AI409" s="17"/>
      <c r="AJ409" s="17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</row>
    <row r="410" spans="1:49" ht="17" customHeight="1" x14ac:dyDescent="0.2">
      <c r="A410" s="12"/>
      <c r="B410" s="13"/>
      <c r="C410" s="13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7"/>
      <c r="AD410" s="17"/>
      <c r="AE410" s="17"/>
      <c r="AF410" s="17"/>
      <c r="AG410" s="17"/>
      <c r="AH410" s="17"/>
      <c r="AI410" s="17"/>
      <c r="AJ410" s="17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</row>
    <row r="411" spans="1:49" ht="17" customHeight="1" x14ac:dyDescent="0.2">
      <c r="A411" s="12"/>
      <c r="B411" s="13"/>
      <c r="C411" s="13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7"/>
      <c r="AD411" s="17"/>
      <c r="AE411" s="17"/>
      <c r="AF411" s="17"/>
      <c r="AG411" s="17"/>
      <c r="AH411" s="17"/>
      <c r="AI411" s="17"/>
      <c r="AJ411" s="17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</row>
    <row r="412" spans="1:49" ht="17" customHeight="1" x14ac:dyDescent="0.2">
      <c r="A412" s="12"/>
      <c r="B412" s="13"/>
      <c r="C412" s="13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7"/>
      <c r="AD412" s="17"/>
      <c r="AE412" s="17"/>
      <c r="AF412" s="17"/>
      <c r="AG412" s="17"/>
      <c r="AH412" s="17"/>
      <c r="AI412" s="17"/>
      <c r="AJ412" s="17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</row>
    <row r="413" spans="1:49" ht="17" customHeight="1" x14ac:dyDescent="0.2">
      <c r="A413" s="12"/>
      <c r="B413" s="13"/>
      <c r="C413" s="13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7"/>
      <c r="AD413" s="17"/>
      <c r="AE413" s="17"/>
      <c r="AF413" s="17"/>
      <c r="AG413" s="17"/>
      <c r="AH413" s="17"/>
      <c r="AI413" s="17"/>
      <c r="AJ413" s="17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</row>
    <row r="414" spans="1:49" ht="17" customHeight="1" x14ac:dyDescent="0.2">
      <c r="A414" s="12"/>
      <c r="B414" s="13"/>
      <c r="C414" s="13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7"/>
      <c r="AD414" s="17"/>
      <c r="AE414" s="17"/>
      <c r="AF414" s="17"/>
      <c r="AG414" s="17"/>
      <c r="AH414" s="17"/>
      <c r="AI414" s="17"/>
      <c r="AJ414" s="17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</row>
    <row r="415" spans="1:49" ht="17" customHeight="1" x14ac:dyDescent="0.2">
      <c r="A415" s="12"/>
      <c r="B415" s="13"/>
      <c r="C415" s="13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7"/>
      <c r="AD415" s="17"/>
      <c r="AE415" s="17"/>
      <c r="AF415" s="17"/>
      <c r="AG415" s="17"/>
      <c r="AH415" s="17"/>
      <c r="AI415" s="17"/>
      <c r="AJ415" s="17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</row>
    <row r="416" spans="1:49" ht="17" customHeight="1" x14ac:dyDescent="0.2">
      <c r="A416" s="12"/>
      <c r="B416" s="13"/>
      <c r="C416" s="13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7"/>
      <c r="AD416" s="17"/>
      <c r="AE416" s="17"/>
      <c r="AF416" s="17"/>
      <c r="AG416" s="17"/>
      <c r="AH416" s="17"/>
      <c r="AI416" s="17"/>
      <c r="AJ416" s="17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</row>
    <row r="417" spans="1:49" ht="17" customHeight="1" x14ac:dyDescent="0.2">
      <c r="A417" s="12"/>
      <c r="B417" s="13"/>
      <c r="C417" s="13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7"/>
      <c r="AD417" s="17"/>
      <c r="AE417" s="17"/>
      <c r="AF417" s="17"/>
      <c r="AG417" s="17"/>
      <c r="AH417" s="17"/>
      <c r="AI417" s="17"/>
      <c r="AJ417" s="17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</row>
    <row r="418" spans="1:49" ht="17" customHeight="1" x14ac:dyDescent="0.2">
      <c r="A418" s="12"/>
      <c r="B418" s="13"/>
      <c r="C418" s="13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7"/>
      <c r="AD418" s="17"/>
      <c r="AE418" s="17"/>
      <c r="AF418" s="17"/>
      <c r="AG418" s="17"/>
      <c r="AH418" s="17"/>
      <c r="AI418" s="17"/>
      <c r="AJ418" s="17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</row>
    <row r="419" spans="1:49" ht="17" customHeight="1" x14ac:dyDescent="0.2">
      <c r="A419" s="12"/>
      <c r="B419" s="13"/>
      <c r="C419" s="13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7"/>
      <c r="AD419" s="17"/>
      <c r="AE419" s="17"/>
      <c r="AF419" s="17"/>
      <c r="AG419" s="17"/>
      <c r="AH419" s="17"/>
      <c r="AI419" s="17"/>
      <c r="AJ419" s="17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</row>
    <row r="420" spans="1:49" ht="17" customHeight="1" x14ac:dyDescent="0.2">
      <c r="A420" s="12"/>
      <c r="B420" s="13"/>
      <c r="C420" s="13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7"/>
      <c r="AD420" s="17"/>
      <c r="AE420" s="17"/>
      <c r="AF420" s="17"/>
      <c r="AG420" s="17"/>
      <c r="AH420" s="17"/>
      <c r="AI420" s="17"/>
      <c r="AJ420" s="17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</row>
    <row r="421" spans="1:49" ht="17" customHeight="1" x14ac:dyDescent="0.2">
      <c r="A421" s="12"/>
      <c r="B421" s="13"/>
      <c r="C421" s="13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7"/>
      <c r="AD421" s="17"/>
      <c r="AE421" s="17"/>
      <c r="AF421" s="17"/>
      <c r="AG421" s="17"/>
      <c r="AH421" s="17"/>
      <c r="AI421" s="17"/>
      <c r="AJ421" s="17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</row>
    <row r="422" spans="1:49" ht="17" customHeight="1" x14ac:dyDescent="0.2">
      <c r="A422" s="12"/>
      <c r="B422" s="13"/>
      <c r="C422" s="13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7"/>
      <c r="AD422" s="17"/>
      <c r="AE422" s="17"/>
      <c r="AF422" s="17"/>
      <c r="AG422" s="17"/>
      <c r="AH422" s="17"/>
      <c r="AI422" s="17"/>
      <c r="AJ422" s="17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</row>
    <row r="423" spans="1:49" ht="17" customHeight="1" x14ac:dyDescent="0.2">
      <c r="A423" s="12"/>
      <c r="B423" s="13"/>
      <c r="C423" s="13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7"/>
      <c r="AD423" s="17"/>
      <c r="AE423" s="17"/>
      <c r="AF423" s="17"/>
      <c r="AG423" s="17"/>
      <c r="AH423" s="17"/>
      <c r="AI423" s="17"/>
      <c r="AJ423" s="17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</row>
    <row r="424" spans="1:49" ht="17" customHeight="1" x14ac:dyDescent="0.2">
      <c r="A424" s="12"/>
      <c r="B424" s="13"/>
      <c r="C424" s="13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7"/>
      <c r="AD424" s="17"/>
      <c r="AE424" s="17"/>
      <c r="AF424" s="17"/>
      <c r="AG424" s="17"/>
      <c r="AH424" s="17"/>
      <c r="AI424" s="17"/>
      <c r="AJ424" s="17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</row>
    <row r="425" spans="1:49" ht="17" customHeight="1" x14ac:dyDescent="0.2">
      <c r="A425" s="12"/>
      <c r="B425" s="13"/>
      <c r="C425" s="13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7"/>
      <c r="AD425" s="17"/>
      <c r="AE425" s="17"/>
      <c r="AF425" s="17"/>
      <c r="AG425" s="17"/>
      <c r="AH425" s="17"/>
      <c r="AI425" s="17"/>
      <c r="AJ425" s="17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</row>
    <row r="426" spans="1:49" ht="17" customHeight="1" x14ac:dyDescent="0.2">
      <c r="A426" s="12"/>
      <c r="B426" s="13"/>
      <c r="C426" s="1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7"/>
      <c r="AD426" s="17"/>
      <c r="AE426" s="17"/>
      <c r="AF426" s="17"/>
      <c r="AG426" s="17"/>
      <c r="AH426" s="17"/>
      <c r="AI426" s="17"/>
      <c r="AJ426" s="17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</row>
    <row r="427" spans="1:49" ht="17" customHeight="1" x14ac:dyDescent="0.2">
      <c r="A427" s="12"/>
      <c r="B427" s="13"/>
      <c r="C427" s="13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7"/>
      <c r="AD427" s="17"/>
      <c r="AE427" s="17"/>
      <c r="AF427" s="17"/>
      <c r="AG427" s="17"/>
      <c r="AH427" s="17"/>
      <c r="AI427" s="17"/>
      <c r="AJ427" s="17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</row>
    <row r="428" spans="1:49" ht="17" customHeight="1" x14ac:dyDescent="0.2">
      <c r="A428" s="12"/>
      <c r="B428" s="13"/>
      <c r="C428" s="13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7"/>
      <c r="AD428" s="17"/>
      <c r="AE428" s="17"/>
      <c r="AF428" s="17"/>
      <c r="AG428" s="17"/>
      <c r="AH428" s="17"/>
      <c r="AI428" s="17"/>
      <c r="AJ428" s="17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</row>
    <row r="429" spans="1:49" ht="17" customHeight="1" x14ac:dyDescent="0.2">
      <c r="A429" s="12"/>
      <c r="B429" s="13"/>
      <c r="C429" s="13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7"/>
      <c r="AD429" s="17"/>
      <c r="AE429" s="17"/>
      <c r="AF429" s="17"/>
      <c r="AG429" s="17"/>
      <c r="AH429" s="17"/>
      <c r="AI429" s="17"/>
      <c r="AJ429" s="17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</row>
    <row r="430" spans="1:49" ht="17" customHeight="1" x14ac:dyDescent="0.2">
      <c r="A430" s="12"/>
      <c r="B430" s="13"/>
      <c r="C430" s="13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7"/>
      <c r="AD430" s="17"/>
      <c r="AE430" s="17"/>
      <c r="AF430" s="17"/>
      <c r="AG430" s="17"/>
      <c r="AH430" s="17"/>
      <c r="AI430" s="17"/>
      <c r="AJ430" s="17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</row>
    <row r="431" spans="1:49" ht="17" customHeight="1" x14ac:dyDescent="0.2">
      <c r="A431" s="12"/>
      <c r="B431" s="13"/>
      <c r="C431" s="13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7"/>
      <c r="AD431" s="17"/>
      <c r="AE431" s="17"/>
      <c r="AF431" s="17"/>
      <c r="AG431" s="17"/>
      <c r="AH431" s="17"/>
      <c r="AI431" s="17"/>
      <c r="AJ431" s="17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</row>
    <row r="432" spans="1:49" ht="17" customHeight="1" x14ac:dyDescent="0.2">
      <c r="A432" s="12"/>
      <c r="B432" s="13"/>
      <c r="C432" s="13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7"/>
      <c r="AD432" s="17"/>
      <c r="AE432" s="17"/>
      <c r="AF432" s="17"/>
      <c r="AG432" s="17"/>
      <c r="AH432" s="17"/>
      <c r="AI432" s="17"/>
      <c r="AJ432" s="17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</row>
    <row r="433" spans="1:49" ht="17" customHeight="1" x14ac:dyDescent="0.2">
      <c r="A433" s="12"/>
      <c r="B433" s="13"/>
      <c r="C433" s="13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7"/>
      <c r="AD433" s="17"/>
      <c r="AE433" s="17"/>
      <c r="AF433" s="17"/>
      <c r="AG433" s="17"/>
      <c r="AH433" s="17"/>
      <c r="AI433" s="17"/>
      <c r="AJ433" s="17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</row>
    <row r="434" spans="1:49" ht="17" customHeight="1" x14ac:dyDescent="0.2">
      <c r="A434" s="12"/>
      <c r="B434" s="13"/>
      <c r="C434" s="13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7"/>
      <c r="AD434" s="17"/>
      <c r="AE434" s="17"/>
      <c r="AF434" s="17"/>
      <c r="AG434" s="17"/>
      <c r="AH434" s="17"/>
      <c r="AI434" s="17"/>
      <c r="AJ434" s="17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</row>
    <row r="435" spans="1:49" ht="17" customHeight="1" x14ac:dyDescent="0.2">
      <c r="A435" s="12"/>
      <c r="B435" s="13"/>
      <c r="C435" s="13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7"/>
      <c r="AD435" s="17"/>
      <c r="AE435" s="17"/>
      <c r="AF435" s="17"/>
      <c r="AG435" s="17"/>
      <c r="AH435" s="17"/>
      <c r="AI435" s="17"/>
      <c r="AJ435" s="17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</row>
    <row r="436" spans="1:49" ht="17" customHeight="1" x14ac:dyDescent="0.2">
      <c r="A436" s="12"/>
      <c r="B436" s="13"/>
      <c r="C436" s="13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7"/>
      <c r="AD436" s="17"/>
      <c r="AE436" s="17"/>
      <c r="AF436" s="17"/>
      <c r="AG436" s="17"/>
      <c r="AH436" s="17"/>
      <c r="AI436" s="17"/>
      <c r="AJ436" s="17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</row>
    <row r="437" spans="1:49" ht="17" customHeight="1" x14ac:dyDescent="0.2">
      <c r="A437" s="12"/>
      <c r="B437" s="13"/>
      <c r="C437" s="13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7"/>
      <c r="AD437" s="17"/>
      <c r="AE437" s="17"/>
      <c r="AF437" s="17"/>
      <c r="AG437" s="17"/>
      <c r="AH437" s="17"/>
      <c r="AI437" s="17"/>
      <c r="AJ437" s="17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</row>
    <row r="438" spans="1:49" ht="17" customHeight="1" x14ac:dyDescent="0.2">
      <c r="A438" s="12"/>
      <c r="B438" s="13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7"/>
      <c r="AD438" s="17"/>
      <c r="AE438" s="17"/>
      <c r="AF438" s="17"/>
      <c r="AG438" s="17"/>
      <c r="AH438" s="17"/>
      <c r="AI438" s="17"/>
      <c r="AJ438" s="17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</row>
    <row r="439" spans="1:49" ht="17" customHeight="1" x14ac:dyDescent="0.2">
      <c r="A439" s="12"/>
      <c r="B439" s="13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7"/>
      <c r="AD439" s="17"/>
      <c r="AE439" s="17"/>
      <c r="AF439" s="17"/>
      <c r="AG439" s="17"/>
      <c r="AH439" s="17"/>
      <c r="AI439" s="17"/>
      <c r="AJ439" s="17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</row>
    <row r="440" spans="1:49" ht="17" customHeight="1" x14ac:dyDescent="0.2">
      <c r="A440" s="12"/>
      <c r="B440" s="13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7"/>
      <c r="AD440" s="17"/>
      <c r="AE440" s="17"/>
      <c r="AF440" s="17"/>
      <c r="AG440" s="17"/>
      <c r="AH440" s="17"/>
      <c r="AI440" s="17"/>
      <c r="AJ440" s="17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</row>
    <row r="441" spans="1:49" ht="17" customHeight="1" x14ac:dyDescent="0.2">
      <c r="A441" s="12"/>
      <c r="B441" s="13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7"/>
      <c r="AD441" s="17"/>
      <c r="AE441" s="17"/>
      <c r="AF441" s="17"/>
      <c r="AG441" s="17"/>
      <c r="AH441" s="17"/>
      <c r="AI441" s="17"/>
      <c r="AJ441" s="17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</row>
    <row r="442" spans="1:49" ht="17" customHeight="1" x14ac:dyDescent="0.2">
      <c r="A442" s="12"/>
      <c r="B442" s="13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7"/>
      <c r="AD442" s="17"/>
      <c r="AE442" s="17"/>
      <c r="AF442" s="17"/>
      <c r="AG442" s="17"/>
      <c r="AH442" s="17"/>
      <c r="AI442" s="17"/>
      <c r="AJ442" s="17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</row>
    <row r="443" spans="1:49" ht="17" customHeight="1" x14ac:dyDescent="0.2">
      <c r="A443" s="12"/>
      <c r="B443" s="13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7"/>
      <c r="AD443" s="17"/>
      <c r="AE443" s="17"/>
      <c r="AF443" s="17"/>
      <c r="AG443" s="17"/>
      <c r="AH443" s="17"/>
      <c r="AI443" s="17"/>
      <c r="AJ443" s="17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</row>
    <row r="444" spans="1:49" ht="17" customHeight="1" x14ac:dyDescent="0.2">
      <c r="A444" s="12"/>
      <c r="B444" s="13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7"/>
      <c r="AD444" s="17"/>
      <c r="AE444" s="17"/>
      <c r="AF444" s="17"/>
      <c r="AG444" s="17"/>
      <c r="AH444" s="17"/>
      <c r="AI444" s="17"/>
      <c r="AJ444" s="17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</row>
    <row r="445" spans="1:49" ht="17" customHeight="1" x14ac:dyDescent="0.2">
      <c r="A445" s="12"/>
      <c r="B445" s="13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7"/>
      <c r="AD445" s="17"/>
      <c r="AE445" s="17"/>
      <c r="AF445" s="17"/>
      <c r="AG445" s="17"/>
      <c r="AH445" s="17"/>
      <c r="AI445" s="17"/>
      <c r="AJ445" s="17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</row>
    <row r="446" spans="1:49" ht="17" customHeight="1" x14ac:dyDescent="0.2">
      <c r="A446" s="12"/>
      <c r="B446" s="13"/>
      <c r="C446" s="1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7"/>
      <c r="AD446" s="17"/>
      <c r="AE446" s="17"/>
      <c r="AF446" s="17"/>
      <c r="AG446" s="17"/>
      <c r="AH446" s="17"/>
      <c r="AI446" s="17"/>
      <c r="AJ446" s="17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</row>
    <row r="447" spans="1:49" ht="17" customHeight="1" x14ac:dyDescent="0.2">
      <c r="A447" s="12"/>
      <c r="B447" s="13"/>
      <c r="C447" s="1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7"/>
      <c r="AD447" s="17"/>
      <c r="AE447" s="17"/>
      <c r="AF447" s="17"/>
      <c r="AG447" s="17"/>
      <c r="AH447" s="17"/>
      <c r="AI447" s="17"/>
      <c r="AJ447" s="17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</row>
    <row r="448" spans="1:49" ht="17" customHeight="1" x14ac:dyDescent="0.2">
      <c r="A448" s="12"/>
      <c r="B448" s="13"/>
      <c r="C448" s="13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7"/>
      <c r="AD448" s="17"/>
      <c r="AE448" s="17"/>
      <c r="AF448" s="17"/>
      <c r="AG448" s="17"/>
      <c r="AH448" s="17"/>
      <c r="AI448" s="17"/>
      <c r="AJ448" s="17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</row>
    <row r="449" spans="1:49" ht="17" customHeight="1" x14ac:dyDescent="0.2">
      <c r="A449" s="12"/>
      <c r="B449" s="13"/>
      <c r="C449" s="13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7"/>
      <c r="AD449" s="17"/>
      <c r="AE449" s="17"/>
      <c r="AF449" s="17"/>
      <c r="AG449" s="17"/>
      <c r="AH449" s="17"/>
      <c r="AI449" s="17"/>
      <c r="AJ449" s="17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</row>
    <row r="450" spans="1:49" ht="17" customHeight="1" x14ac:dyDescent="0.2">
      <c r="A450" s="12"/>
      <c r="B450" s="13"/>
      <c r="C450" s="13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7"/>
      <c r="AD450" s="17"/>
      <c r="AE450" s="17"/>
      <c r="AF450" s="17"/>
      <c r="AG450" s="17"/>
      <c r="AH450" s="17"/>
      <c r="AI450" s="17"/>
      <c r="AJ450" s="17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</row>
    <row r="451" spans="1:49" ht="17" customHeight="1" x14ac:dyDescent="0.2">
      <c r="A451" s="12"/>
      <c r="B451" s="13"/>
      <c r="C451" s="13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7"/>
      <c r="AD451" s="17"/>
      <c r="AE451" s="17"/>
      <c r="AF451" s="17"/>
      <c r="AG451" s="17"/>
      <c r="AH451" s="17"/>
      <c r="AI451" s="17"/>
      <c r="AJ451" s="17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</row>
    <row r="452" spans="1:49" ht="17" customHeight="1" x14ac:dyDescent="0.2">
      <c r="A452" s="12"/>
      <c r="B452" s="13"/>
      <c r="C452" s="1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7"/>
      <c r="AD452" s="17"/>
      <c r="AE452" s="17"/>
      <c r="AF452" s="17"/>
      <c r="AG452" s="17"/>
      <c r="AH452" s="17"/>
      <c r="AI452" s="17"/>
      <c r="AJ452" s="17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</row>
    <row r="453" spans="1:49" ht="17" customHeight="1" x14ac:dyDescent="0.2">
      <c r="A453" s="12"/>
      <c r="B453" s="13"/>
      <c r="C453" s="13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7"/>
      <c r="AD453" s="17"/>
      <c r="AE453" s="17"/>
      <c r="AF453" s="17"/>
      <c r="AG453" s="17"/>
      <c r="AH453" s="17"/>
      <c r="AI453" s="17"/>
      <c r="AJ453" s="17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</row>
    <row r="454" spans="1:49" ht="17" customHeight="1" x14ac:dyDescent="0.2">
      <c r="A454" s="12"/>
      <c r="B454" s="13"/>
      <c r="C454" s="1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7"/>
      <c r="AD454" s="17"/>
      <c r="AE454" s="17"/>
      <c r="AF454" s="17"/>
      <c r="AG454" s="17"/>
      <c r="AH454" s="17"/>
      <c r="AI454" s="17"/>
      <c r="AJ454" s="17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</row>
    <row r="455" spans="1:49" ht="17" customHeight="1" x14ac:dyDescent="0.2">
      <c r="A455" s="12"/>
      <c r="B455" s="13"/>
      <c r="C455" s="13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7"/>
      <c r="AD455" s="17"/>
      <c r="AE455" s="17"/>
      <c r="AF455" s="17"/>
      <c r="AG455" s="17"/>
      <c r="AH455" s="17"/>
      <c r="AI455" s="17"/>
      <c r="AJ455" s="17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</row>
    <row r="456" spans="1:49" ht="17" customHeight="1" x14ac:dyDescent="0.2">
      <c r="A456" s="12"/>
      <c r="B456" s="13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7"/>
      <c r="AD456" s="17"/>
      <c r="AE456" s="17"/>
      <c r="AF456" s="17"/>
      <c r="AG456" s="17"/>
      <c r="AH456" s="17"/>
      <c r="AI456" s="17"/>
      <c r="AJ456" s="17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</row>
    <row r="457" spans="1:49" ht="17" customHeight="1" x14ac:dyDescent="0.2">
      <c r="A457" s="12"/>
      <c r="B457" s="13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7"/>
      <c r="AD457" s="17"/>
      <c r="AE457" s="17"/>
      <c r="AF457" s="17"/>
      <c r="AG457" s="17"/>
      <c r="AH457" s="17"/>
      <c r="AI457" s="17"/>
      <c r="AJ457" s="17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</row>
    <row r="458" spans="1:49" ht="17" customHeight="1" x14ac:dyDescent="0.2">
      <c r="A458" s="12"/>
      <c r="B458" s="13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7"/>
      <c r="AD458" s="17"/>
      <c r="AE458" s="17"/>
      <c r="AF458" s="17"/>
      <c r="AG458" s="17"/>
      <c r="AH458" s="17"/>
      <c r="AI458" s="17"/>
      <c r="AJ458" s="17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</row>
    <row r="459" spans="1:49" ht="17" customHeight="1" x14ac:dyDescent="0.2">
      <c r="A459" s="12"/>
      <c r="B459" s="13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7"/>
      <c r="AD459" s="17"/>
      <c r="AE459" s="17"/>
      <c r="AF459" s="17"/>
      <c r="AG459" s="17"/>
      <c r="AH459" s="17"/>
      <c r="AI459" s="17"/>
      <c r="AJ459" s="17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</row>
    <row r="460" spans="1:49" ht="17" customHeight="1" x14ac:dyDescent="0.2">
      <c r="A460" s="12"/>
      <c r="B460" s="13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7"/>
      <c r="AD460" s="17"/>
      <c r="AE460" s="17"/>
      <c r="AF460" s="17"/>
      <c r="AG460" s="17"/>
      <c r="AH460" s="17"/>
      <c r="AI460" s="17"/>
      <c r="AJ460" s="17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</row>
    <row r="461" spans="1:49" ht="17" customHeight="1" x14ac:dyDescent="0.2">
      <c r="A461" s="12"/>
      <c r="B461" s="13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7"/>
      <c r="AD461" s="17"/>
      <c r="AE461" s="17"/>
      <c r="AF461" s="17"/>
      <c r="AG461" s="17"/>
      <c r="AH461" s="17"/>
      <c r="AI461" s="17"/>
      <c r="AJ461" s="17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</row>
    <row r="462" spans="1:49" ht="17" customHeight="1" x14ac:dyDescent="0.2">
      <c r="A462" s="12"/>
      <c r="B462" s="13"/>
      <c r="C462" s="13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7"/>
      <c r="AD462" s="17"/>
      <c r="AE462" s="17"/>
      <c r="AF462" s="17"/>
      <c r="AG462" s="17"/>
      <c r="AH462" s="17"/>
      <c r="AI462" s="17"/>
      <c r="AJ462" s="17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</row>
    <row r="463" spans="1:49" ht="17" customHeight="1" x14ac:dyDescent="0.2">
      <c r="A463" s="12"/>
      <c r="B463" s="13"/>
      <c r="C463" s="13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7"/>
      <c r="AD463" s="17"/>
      <c r="AE463" s="17"/>
      <c r="AF463" s="17"/>
      <c r="AG463" s="17"/>
      <c r="AH463" s="17"/>
      <c r="AI463" s="17"/>
      <c r="AJ463" s="17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</row>
    <row r="464" spans="1:49" ht="17" customHeight="1" x14ac:dyDescent="0.2">
      <c r="A464" s="12"/>
      <c r="B464" s="13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7"/>
      <c r="AD464" s="17"/>
      <c r="AE464" s="17"/>
      <c r="AF464" s="17"/>
      <c r="AG464" s="17"/>
      <c r="AH464" s="17"/>
      <c r="AI464" s="17"/>
      <c r="AJ464" s="17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</row>
    <row r="465" spans="1:49" ht="17" customHeight="1" x14ac:dyDescent="0.2">
      <c r="A465" s="12"/>
      <c r="B465" s="13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7"/>
      <c r="AD465" s="17"/>
      <c r="AE465" s="17"/>
      <c r="AF465" s="17"/>
      <c r="AG465" s="17"/>
      <c r="AH465" s="17"/>
      <c r="AI465" s="17"/>
      <c r="AJ465" s="17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</row>
    <row r="466" spans="1:49" ht="17" customHeight="1" x14ac:dyDescent="0.2">
      <c r="A466" s="12"/>
      <c r="B466" s="13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7"/>
      <c r="AD466" s="17"/>
      <c r="AE466" s="17"/>
      <c r="AF466" s="17"/>
      <c r="AG466" s="17"/>
      <c r="AH466" s="17"/>
      <c r="AI466" s="17"/>
      <c r="AJ466" s="17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</row>
    <row r="467" spans="1:49" ht="17" customHeight="1" x14ac:dyDescent="0.2">
      <c r="A467" s="12"/>
      <c r="B467" s="13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7"/>
      <c r="AD467" s="17"/>
      <c r="AE467" s="17"/>
      <c r="AF467" s="17"/>
      <c r="AG467" s="17"/>
      <c r="AH467" s="17"/>
      <c r="AI467" s="17"/>
      <c r="AJ467" s="17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</row>
    <row r="468" spans="1:49" ht="17" customHeight="1" x14ac:dyDescent="0.2">
      <c r="A468" s="12"/>
      <c r="B468" s="13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7"/>
      <c r="AD468" s="17"/>
      <c r="AE468" s="17"/>
      <c r="AF468" s="17"/>
      <c r="AG468" s="17"/>
      <c r="AH468" s="17"/>
      <c r="AI468" s="17"/>
      <c r="AJ468" s="17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</row>
    <row r="469" spans="1:49" ht="17" customHeight="1" x14ac:dyDescent="0.2">
      <c r="A469" s="12"/>
      <c r="B469" s="13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7"/>
      <c r="AD469" s="17"/>
      <c r="AE469" s="17"/>
      <c r="AF469" s="17"/>
      <c r="AG469" s="17"/>
      <c r="AH469" s="17"/>
      <c r="AI469" s="17"/>
      <c r="AJ469" s="17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</row>
    <row r="470" spans="1:49" ht="17" customHeight="1" x14ac:dyDescent="0.2">
      <c r="A470" s="12"/>
      <c r="B470" s="13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7"/>
      <c r="AD470" s="17"/>
      <c r="AE470" s="17"/>
      <c r="AF470" s="17"/>
      <c r="AG470" s="17"/>
      <c r="AH470" s="17"/>
      <c r="AI470" s="17"/>
      <c r="AJ470" s="17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</row>
    <row r="471" spans="1:49" ht="17" customHeight="1" x14ac:dyDescent="0.2">
      <c r="A471" s="12"/>
      <c r="B471" s="13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7"/>
      <c r="AD471" s="17"/>
      <c r="AE471" s="17"/>
      <c r="AF471" s="17"/>
      <c r="AG471" s="17"/>
      <c r="AH471" s="17"/>
      <c r="AI471" s="17"/>
      <c r="AJ471" s="17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</row>
    <row r="472" spans="1:49" ht="17" customHeight="1" x14ac:dyDescent="0.2">
      <c r="A472" s="12"/>
      <c r="B472" s="13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7"/>
      <c r="AD472" s="17"/>
      <c r="AE472" s="17"/>
      <c r="AF472" s="17"/>
      <c r="AG472" s="17"/>
      <c r="AH472" s="17"/>
      <c r="AI472" s="17"/>
      <c r="AJ472" s="17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</row>
    <row r="473" spans="1:49" ht="17" customHeight="1" x14ac:dyDescent="0.2">
      <c r="A473" s="12"/>
      <c r="B473" s="13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7"/>
      <c r="AD473" s="17"/>
      <c r="AE473" s="17"/>
      <c r="AF473" s="17"/>
      <c r="AG473" s="17"/>
      <c r="AH473" s="17"/>
      <c r="AI473" s="17"/>
      <c r="AJ473" s="17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</row>
    <row r="474" spans="1:49" ht="17" customHeight="1" x14ac:dyDescent="0.2">
      <c r="A474" s="12"/>
      <c r="B474" s="13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7"/>
      <c r="AD474" s="17"/>
      <c r="AE474" s="17"/>
      <c r="AF474" s="17"/>
      <c r="AG474" s="17"/>
      <c r="AH474" s="17"/>
      <c r="AI474" s="17"/>
      <c r="AJ474" s="17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</row>
    <row r="475" spans="1:49" ht="17" customHeight="1" x14ac:dyDescent="0.2">
      <c r="A475" s="12"/>
      <c r="B475" s="13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7"/>
      <c r="AD475" s="17"/>
      <c r="AE475" s="17"/>
      <c r="AF475" s="17"/>
      <c r="AG475" s="17"/>
      <c r="AH475" s="17"/>
      <c r="AI475" s="17"/>
      <c r="AJ475" s="17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</row>
    <row r="476" spans="1:49" ht="17" customHeight="1" x14ac:dyDescent="0.2">
      <c r="A476" s="12"/>
      <c r="B476" s="13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7"/>
      <c r="AD476" s="17"/>
      <c r="AE476" s="17"/>
      <c r="AF476" s="17"/>
      <c r="AG476" s="17"/>
      <c r="AH476" s="17"/>
      <c r="AI476" s="17"/>
      <c r="AJ476" s="17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</row>
    <row r="477" spans="1:49" ht="17" customHeight="1" x14ac:dyDescent="0.2">
      <c r="A477" s="12"/>
      <c r="B477" s="13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7"/>
      <c r="AD477" s="17"/>
      <c r="AE477" s="17"/>
      <c r="AF477" s="17"/>
      <c r="AG477" s="17"/>
      <c r="AH477" s="17"/>
      <c r="AI477" s="17"/>
      <c r="AJ477" s="17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</row>
    <row r="478" spans="1:49" ht="17" customHeight="1" x14ac:dyDescent="0.2">
      <c r="A478" s="12"/>
      <c r="B478" s="13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7"/>
      <c r="AD478" s="17"/>
      <c r="AE478" s="17"/>
      <c r="AF478" s="17"/>
      <c r="AG478" s="17"/>
      <c r="AH478" s="17"/>
      <c r="AI478" s="17"/>
      <c r="AJ478" s="17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</row>
    <row r="479" spans="1:49" ht="17" customHeight="1" x14ac:dyDescent="0.2">
      <c r="A479" s="12"/>
      <c r="B479" s="13"/>
      <c r="C479" s="13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7"/>
      <c r="AD479" s="17"/>
      <c r="AE479" s="17"/>
      <c r="AF479" s="17"/>
      <c r="AG479" s="17"/>
      <c r="AH479" s="17"/>
      <c r="AI479" s="17"/>
      <c r="AJ479" s="17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</row>
    <row r="480" spans="1:49" ht="17" customHeight="1" x14ac:dyDescent="0.2">
      <c r="A480" s="12"/>
      <c r="B480" s="13"/>
      <c r="C480" s="13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7"/>
      <c r="AD480" s="17"/>
      <c r="AE480" s="17"/>
      <c r="AF480" s="17"/>
      <c r="AG480" s="17"/>
      <c r="AH480" s="17"/>
      <c r="AI480" s="17"/>
      <c r="AJ480" s="17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</row>
    <row r="481" spans="1:49" ht="17" customHeight="1" x14ac:dyDescent="0.2">
      <c r="A481" s="12"/>
      <c r="B481" s="13"/>
      <c r="C481" s="13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7"/>
      <c r="AD481" s="17"/>
      <c r="AE481" s="17"/>
      <c r="AF481" s="17"/>
      <c r="AG481" s="17"/>
      <c r="AH481" s="17"/>
      <c r="AI481" s="17"/>
      <c r="AJ481" s="17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</row>
    <row r="482" spans="1:49" ht="17" customHeight="1" x14ac:dyDescent="0.2">
      <c r="A482" s="12"/>
      <c r="B482" s="13"/>
      <c r="C482" s="13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7"/>
      <c r="AD482" s="17"/>
      <c r="AE482" s="17"/>
      <c r="AF482" s="17"/>
      <c r="AG482" s="17"/>
      <c r="AH482" s="17"/>
      <c r="AI482" s="17"/>
      <c r="AJ482" s="17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</row>
    <row r="483" spans="1:49" ht="17" customHeight="1" x14ac:dyDescent="0.2">
      <c r="A483" s="12"/>
      <c r="B483" s="13"/>
      <c r="C483" s="13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7"/>
      <c r="AD483" s="17"/>
      <c r="AE483" s="17"/>
      <c r="AF483" s="17"/>
      <c r="AG483" s="17"/>
      <c r="AH483" s="17"/>
      <c r="AI483" s="17"/>
      <c r="AJ483" s="17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</row>
    <row r="484" spans="1:49" ht="17" customHeight="1" x14ac:dyDescent="0.2">
      <c r="A484" s="12"/>
      <c r="B484" s="13"/>
      <c r="C484" s="13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7"/>
      <c r="AD484" s="17"/>
      <c r="AE484" s="17"/>
      <c r="AF484" s="17"/>
      <c r="AG484" s="17"/>
      <c r="AH484" s="17"/>
      <c r="AI484" s="17"/>
      <c r="AJ484" s="17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</row>
    <row r="485" spans="1:49" ht="17" customHeight="1" x14ac:dyDescent="0.2">
      <c r="A485" s="12"/>
      <c r="B485" s="13"/>
      <c r="C485" s="13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7"/>
      <c r="AD485" s="17"/>
      <c r="AE485" s="17"/>
      <c r="AF485" s="17"/>
      <c r="AG485" s="17"/>
      <c r="AH485" s="17"/>
      <c r="AI485" s="17"/>
      <c r="AJ485" s="17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</row>
    <row r="486" spans="1:49" ht="17" customHeight="1" x14ac:dyDescent="0.2">
      <c r="A486" s="12"/>
      <c r="B486" s="13"/>
      <c r="C486" s="13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7"/>
      <c r="AD486" s="17"/>
      <c r="AE486" s="17"/>
      <c r="AF486" s="17"/>
      <c r="AG486" s="17"/>
      <c r="AH486" s="17"/>
      <c r="AI486" s="17"/>
      <c r="AJ486" s="17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</row>
    <row r="487" spans="1:49" ht="17" customHeight="1" x14ac:dyDescent="0.2">
      <c r="A487" s="12"/>
      <c r="B487" s="13"/>
      <c r="C487" s="13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7"/>
      <c r="AD487" s="17"/>
      <c r="AE487" s="17"/>
      <c r="AF487" s="17"/>
      <c r="AG487" s="17"/>
      <c r="AH487" s="17"/>
      <c r="AI487" s="17"/>
      <c r="AJ487" s="17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</row>
    <row r="488" spans="1:49" ht="17" customHeight="1" x14ac:dyDescent="0.2">
      <c r="A488" s="12"/>
      <c r="B488" s="13"/>
      <c r="C488" s="13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7"/>
      <c r="AD488" s="17"/>
      <c r="AE488" s="17"/>
      <c r="AF488" s="17"/>
      <c r="AG488" s="17"/>
      <c r="AH488" s="17"/>
      <c r="AI488" s="17"/>
      <c r="AJ488" s="17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</row>
    <row r="489" spans="1:49" ht="17" customHeight="1" x14ac:dyDescent="0.2">
      <c r="A489" s="12"/>
      <c r="B489" s="13"/>
      <c r="C489" s="13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7"/>
      <c r="AD489" s="17"/>
      <c r="AE489" s="17"/>
      <c r="AF489" s="17"/>
      <c r="AG489" s="17"/>
      <c r="AH489" s="17"/>
      <c r="AI489" s="17"/>
      <c r="AJ489" s="17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</row>
    <row r="490" spans="1:49" ht="17" customHeight="1" x14ac:dyDescent="0.2">
      <c r="A490" s="12"/>
      <c r="B490" s="13"/>
      <c r="C490" s="13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7"/>
      <c r="AD490" s="17"/>
      <c r="AE490" s="17"/>
      <c r="AF490" s="17"/>
      <c r="AG490" s="17"/>
      <c r="AH490" s="17"/>
      <c r="AI490" s="17"/>
      <c r="AJ490" s="17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</row>
    <row r="491" spans="1:49" ht="17" customHeight="1" x14ac:dyDescent="0.2">
      <c r="A491" s="12"/>
      <c r="B491" s="13"/>
      <c r="C491" s="13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7"/>
      <c r="AD491" s="17"/>
      <c r="AE491" s="17"/>
      <c r="AF491" s="17"/>
      <c r="AG491" s="17"/>
      <c r="AH491" s="17"/>
      <c r="AI491" s="17"/>
      <c r="AJ491" s="17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</row>
    <row r="492" spans="1:49" ht="17" customHeight="1" x14ac:dyDescent="0.2">
      <c r="A492" s="12"/>
      <c r="B492" s="13"/>
      <c r="C492" s="13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7"/>
      <c r="AD492" s="17"/>
      <c r="AE492" s="17"/>
      <c r="AF492" s="17"/>
      <c r="AG492" s="17"/>
      <c r="AH492" s="17"/>
      <c r="AI492" s="17"/>
      <c r="AJ492" s="17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</row>
    <row r="493" spans="1:49" ht="17" customHeight="1" x14ac:dyDescent="0.2">
      <c r="A493" s="12"/>
      <c r="B493" s="13"/>
      <c r="C493" s="13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7"/>
      <c r="AD493" s="17"/>
      <c r="AE493" s="17"/>
      <c r="AF493" s="17"/>
      <c r="AG493" s="17"/>
      <c r="AH493" s="17"/>
      <c r="AI493" s="17"/>
      <c r="AJ493" s="17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</row>
    <row r="494" spans="1:49" ht="17" customHeight="1" x14ac:dyDescent="0.2">
      <c r="A494" s="12"/>
      <c r="B494" s="13"/>
      <c r="C494" s="13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7"/>
      <c r="AD494" s="17"/>
      <c r="AE494" s="17"/>
      <c r="AF494" s="17"/>
      <c r="AG494" s="17"/>
      <c r="AH494" s="17"/>
      <c r="AI494" s="17"/>
      <c r="AJ494" s="17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</row>
    <row r="495" spans="1:49" ht="17" customHeight="1" x14ac:dyDescent="0.2">
      <c r="A495" s="12"/>
      <c r="B495" s="13"/>
      <c r="C495" s="13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7"/>
      <c r="AD495" s="17"/>
      <c r="AE495" s="17"/>
      <c r="AF495" s="17"/>
      <c r="AG495" s="17"/>
      <c r="AH495" s="17"/>
      <c r="AI495" s="17"/>
      <c r="AJ495" s="17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</row>
    <row r="496" spans="1:49" ht="17" customHeight="1" x14ac:dyDescent="0.2">
      <c r="A496" s="12"/>
      <c r="B496" s="13"/>
      <c r="C496" s="13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7"/>
      <c r="AD496" s="17"/>
      <c r="AE496" s="17"/>
      <c r="AF496" s="17"/>
      <c r="AG496" s="17"/>
      <c r="AH496" s="17"/>
      <c r="AI496" s="17"/>
      <c r="AJ496" s="17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</row>
    <row r="497" spans="1:49" ht="17" customHeight="1" x14ac:dyDescent="0.2">
      <c r="A497" s="12"/>
      <c r="B497" s="13"/>
      <c r="C497" s="13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7"/>
      <c r="AD497" s="17"/>
      <c r="AE497" s="17"/>
      <c r="AF497" s="17"/>
      <c r="AG497" s="17"/>
      <c r="AH497" s="17"/>
      <c r="AI497" s="17"/>
      <c r="AJ497" s="17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</row>
    <row r="498" spans="1:49" ht="17" customHeight="1" x14ac:dyDescent="0.2">
      <c r="A498" s="12"/>
      <c r="B498" s="13"/>
      <c r="C498" s="13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7"/>
      <c r="AD498" s="17"/>
      <c r="AE498" s="17"/>
      <c r="AF498" s="17"/>
      <c r="AG498" s="17"/>
      <c r="AH498" s="17"/>
      <c r="AI498" s="17"/>
      <c r="AJ498" s="17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</row>
    <row r="499" spans="1:49" ht="17" customHeight="1" x14ac:dyDescent="0.2">
      <c r="A499" s="12"/>
      <c r="B499" s="13"/>
      <c r="C499" s="13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7"/>
      <c r="AD499" s="17"/>
      <c r="AE499" s="17"/>
      <c r="AF499" s="17"/>
      <c r="AG499" s="17"/>
      <c r="AH499" s="17"/>
      <c r="AI499" s="17"/>
      <c r="AJ499" s="17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</row>
    <row r="500" spans="1:49" ht="17" customHeight="1" x14ac:dyDescent="0.2">
      <c r="A500" s="12"/>
      <c r="B500" s="13"/>
      <c r="C500" s="13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7"/>
      <c r="AD500" s="17"/>
      <c r="AE500" s="17"/>
      <c r="AF500" s="17"/>
      <c r="AG500" s="17"/>
      <c r="AH500" s="17"/>
      <c r="AI500" s="17"/>
      <c r="AJ500" s="17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</row>
    <row r="501" spans="1:49" ht="17" customHeight="1" x14ac:dyDescent="0.2">
      <c r="A501" s="12"/>
      <c r="B501" s="13"/>
      <c r="C501" s="13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7"/>
      <c r="AD501" s="17"/>
      <c r="AE501" s="17"/>
      <c r="AF501" s="17"/>
      <c r="AG501" s="17"/>
      <c r="AH501" s="17"/>
      <c r="AI501" s="17"/>
      <c r="AJ501" s="17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</row>
    <row r="502" spans="1:49" ht="17" customHeight="1" x14ac:dyDescent="0.2">
      <c r="A502" s="12"/>
      <c r="B502" s="13"/>
      <c r="C502" s="13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7"/>
      <c r="AD502" s="17"/>
      <c r="AE502" s="17"/>
      <c r="AF502" s="17"/>
      <c r="AG502" s="17"/>
      <c r="AH502" s="17"/>
      <c r="AI502" s="17"/>
      <c r="AJ502" s="17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</row>
    <row r="503" spans="1:49" ht="17" customHeight="1" x14ac:dyDescent="0.2">
      <c r="A503" s="12"/>
      <c r="B503" s="13"/>
      <c r="C503" s="13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7"/>
      <c r="AD503" s="17"/>
      <c r="AE503" s="17"/>
      <c r="AF503" s="17"/>
      <c r="AG503" s="17"/>
      <c r="AH503" s="17"/>
      <c r="AI503" s="17"/>
      <c r="AJ503" s="17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</row>
    <row r="504" spans="1:49" ht="17" customHeight="1" x14ac:dyDescent="0.2">
      <c r="A504" s="12"/>
      <c r="B504" s="13"/>
      <c r="C504" s="13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7"/>
      <c r="AD504" s="17"/>
      <c r="AE504" s="17"/>
      <c r="AF504" s="17"/>
      <c r="AG504" s="17"/>
      <c r="AH504" s="17"/>
      <c r="AI504" s="17"/>
      <c r="AJ504" s="17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</row>
    <row r="505" spans="1:49" ht="17" customHeight="1" x14ac:dyDescent="0.2">
      <c r="A505" s="12"/>
      <c r="B505" s="13"/>
      <c r="C505" s="13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7"/>
      <c r="AD505" s="17"/>
      <c r="AE505" s="17"/>
      <c r="AF505" s="17"/>
      <c r="AG505" s="17"/>
      <c r="AH505" s="17"/>
      <c r="AI505" s="17"/>
      <c r="AJ505" s="17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</row>
    <row r="506" spans="1:49" ht="17" customHeight="1" x14ac:dyDescent="0.2">
      <c r="A506" s="12"/>
      <c r="B506" s="13"/>
      <c r="C506" s="13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7"/>
      <c r="AD506" s="17"/>
      <c r="AE506" s="17"/>
      <c r="AF506" s="17"/>
      <c r="AG506" s="17"/>
      <c r="AH506" s="17"/>
      <c r="AI506" s="17"/>
      <c r="AJ506" s="17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</row>
    <row r="507" spans="1:49" ht="17" customHeight="1" x14ac:dyDescent="0.2">
      <c r="A507" s="12"/>
      <c r="B507" s="13"/>
      <c r="C507" s="13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7"/>
      <c r="AD507" s="17"/>
      <c r="AE507" s="17"/>
      <c r="AF507" s="17"/>
      <c r="AG507" s="17"/>
      <c r="AH507" s="17"/>
      <c r="AI507" s="17"/>
      <c r="AJ507" s="17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</row>
    <row r="508" spans="1:49" ht="17" customHeight="1" x14ac:dyDescent="0.2">
      <c r="A508" s="12"/>
      <c r="B508" s="13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7"/>
      <c r="AD508" s="17"/>
      <c r="AE508" s="17"/>
      <c r="AF508" s="17"/>
      <c r="AG508" s="17"/>
      <c r="AH508" s="17"/>
      <c r="AI508" s="17"/>
      <c r="AJ508" s="17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</row>
    <row r="509" spans="1:49" ht="17" customHeight="1" x14ac:dyDescent="0.2">
      <c r="A509" s="12"/>
      <c r="B509" s="13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7"/>
      <c r="AD509" s="17"/>
      <c r="AE509" s="17"/>
      <c r="AF509" s="17"/>
      <c r="AG509" s="17"/>
      <c r="AH509" s="17"/>
      <c r="AI509" s="17"/>
      <c r="AJ509" s="17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</row>
    <row r="510" spans="1:49" ht="17" customHeight="1" x14ac:dyDescent="0.2">
      <c r="A510" s="12"/>
      <c r="B510" s="13"/>
      <c r="C510" s="13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7"/>
      <c r="AD510" s="17"/>
      <c r="AE510" s="17"/>
      <c r="AF510" s="17"/>
      <c r="AG510" s="17"/>
      <c r="AH510" s="17"/>
      <c r="AI510" s="17"/>
      <c r="AJ510" s="17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</row>
    <row r="511" spans="1:49" ht="17" customHeight="1" x14ac:dyDescent="0.2">
      <c r="A511" s="12"/>
      <c r="B511" s="13"/>
      <c r="C511" s="13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7"/>
      <c r="AD511" s="17"/>
      <c r="AE511" s="17"/>
      <c r="AF511" s="17"/>
      <c r="AG511" s="17"/>
      <c r="AH511" s="17"/>
      <c r="AI511" s="17"/>
      <c r="AJ511" s="17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</row>
    <row r="512" spans="1:49" ht="17" customHeight="1" x14ac:dyDescent="0.2">
      <c r="A512" s="12"/>
      <c r="B512" s="13"/>
      <c r="C512" s="13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7"/>
      <c r="AD512" s="17"/>
      <c r="AE512" s="17"/>
      <c r="AF512" s="17"/>
      <c r="AG512" s="17"/>
      <c r="AH512" s="17"/>
      <c r="AI512" s="17"/>
      <c r="AJ512" s="17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</row>
    <row r="513" spans="1:49" ht="17" customHeight="1" x14ac:dyDescent="0.2">
      <c r="A513" s="12"/>
      <c r="B513" s="13"/>
      <c r="C513" s="13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7"/>
      <c r="AD513" s="17"/>
      <c r="AE513" s="17"/>
      <c r="AF513" s="17"/>
      <c r="AG513" s="17"/>
      <c r="AH513" s="17"/>
      <c r="AI513" s="17"/>
      <c r="AJ513" s="17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</row>
    <row r="514" spans="1:49" ht="17" customHeight="1" x14ac:dyDescent="0.2">
      <c r="A514" s="12"/>
      <c r="B514" s="13"/>
      <c r="C514" s="13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7"/>
      <c r="AD514" s="17"/>
      <c r="AE514" s="17"/>
      <c r="AF514" s="17"/>
      <c r="AG514" s="17"/>
      <c r="AH514" s="17"/>
      <c r="AI514" s="17"/>
      <c r="AJ514" s="17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</row>
    <row r="515" spans="1:49" ht="17" customHeight="1" x14ac:dyDescent="0.2">
      <c r="A515" s="12"/>
      <c r="B515" s="13"/>
      <c r="C515" s="13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7"/>
      <c r="AD515" s="17"/>
      <c r="AE515" s="17"/>
      <c r="AF515" s="17"/>
      <c r="AG515" s="17"/>
      <c r="AH515" s="17"/>
      <c r="AI515" s="17"/>
      <c r="AJ515" s="17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</row>
    <row r="516" spans="1:49" ht="17" customHeight="1" x14ac:dyDescent="0.2">
      <c r="A516" s="12"/>
      <c r="B516" s="13"/>
      <c r="C516" s="13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7"/>
      <c r="AD516" s="17"/>
      <c r="AE516" s="17"/>
      <c r="AF516" s="17"/>
      <c r="AG516" s="17"/>
      <c r="AH516" s="17"/>
      <c r="AI516" s="17"/>
      <c r="AJ516" s="17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</row>
    <row r="517" spans="1:49" ht="17" customHeight="1" x14ac:dyDescent="0.2">
      <c r="A517" s="12"/>
      <c r="B517" s="13"/>
      <c r="C517" s="13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7"/>
      <c r="AD517" s="17"/>
      <c r="AE517" s="17"/>
      <c r="AF517" s="17"/>
      <c r="AG517" s="17"/>
      <c r="AH517" s="17"/>
      <c r="AI517" s="17"/>
      <c r="AJ517" s="17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</row>
    <row r="518" spans="1:49" ht="17" customHeight="1" x14ac:dyDescent="0.2">
      <c r="A518" s="12"/>
      <c r="B518" s="13"/>
      <c r="C518" s="13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7"/>
      <c r="AD518" s="17"/>
      <c r="AE518" s="17"/>
      <c r="AF518" s="17"/>
      <c r="AG518" s="17"/>
      <c r="AH518" s="17"/>
      <c r="AI518" s="17"/>
      <c r="AJ518" s="17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</row>
    <row r="519" spans="1:49" ht="17" customHeight="1" x14ac:dyDescent="0.2">
      <c r="A519" s="12"/>
      <c r="B519" s="13"/>
      <c r="C519" s="13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7"/>
      <c r="AD519" s="17"/>
      <c r="AE519" s="17"/>
      <c r="AF519" s="17"/>
      <c r="AG519" s="17"/>
      <c r="AH519" s="17"/>
      <c r="AI519" s="17"/>
      <c r="AJ519" s="17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</row>
    <row r="520" spans="1:49" ht="17" customHeight="1" x14ac:dyDescent="0.2">
      <c r="A520" s="12"/>
      <c r="B520" s="13"/>
      <c r="C520" s="13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7"/>
      <c r="AD520" s="17"/>
      <c r="AE520" s="17"/>
      <c r="AF520" s="17"/>
      <c r="AG520" s="17"/>
      <c r="AH520" s="17"/>
      <c r="AI520" s="17"/>
      <c r="AJ520" s="17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</row>
    <row r="521" spans="1:49" ht="17" customHeight="1" x14ac:dyDescent="0.2">
      <c r="A521" s="12"/>
      <c r="B521" s="13"/>
      <c r="C521" s="13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7"/>
      <c r="AD521" s="17"/>
      <c r="AE521" s="17"/>
      <c r="AF521" s="17"/>
      <c r="AG521" s="17"/>
      <c r="AH521" s="17"/>
      <c r="AI521" s="17"/>
      <c r="AJ521" s="17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</row>
    <row r="522" spans="1:49" ht="17" customHeight="1" x14ac:dyDescent="0.2">
      <c r="A522" s="12"/>
      <c r="B522" s="13"/>
      <c r="C522" s="13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7"/>
      <c r="AD522" s="17"/>
      <c r="AE522" s="17"/>
      <c r="AF522" s="17"/>
      <c r="AG522" s="17"/>
      <c r="AH522" s="17"/>
      <c r="AI522" s="17"/>
      <c r="AJ522" s="17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</row>
    <row r="523" spans="1:49" ht="17" customHeight="1" x14ac:dyDescent="0.2">
      <c r="A523" s="12"/>
      <c r="B523" s="13"/>
      <c r="C523" s="13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7"/>
      <c r="AD523" s="17"/>
      <c r="AE523" s="17"/>
      <c r="AF523" s="17"/>
      <c r="AG523" s="17"/>
      <c r="AH523" s="17"/>
      <c r="AI523" s="17"/>
      <c r="AJ523" s="17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</row>
    <row r="524" spans="1:49" ht="17" customHeight="1" x14ac:dyDescent="0.2">
      <c r="A524" s="12"/>
      <c r="B524" s="13"/>
      <c r="C524" s="13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7"/>
      <c r="AD524" s="17"/>
      <c r="AE524" s="17"/>
      <c r="AF524" s="17"/>
      <c r="AG524" s="17"/>
      <c r="AH524" s="17"/>
      <c r="AI524" s="17"/>
      <c r="AJ524" s="17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</row>
    <row r="525" spans="1:49" ht="17" customHeight="1" x14ac:dyDescent="0.2">
      <c r="A525" s="12"/>
      <c r="B525" s="13"/>
      <c r="C525" s="13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7"/>
      <c r="AD525" s="17"/>
      <c r="AE525" s="17"/>
      <c r="AF525" s="17"/>
      <c r="AG525" s="17"/>
      <c r="AH525" s="17"/>
      <c r="AI525" s="17"/>
      <c r="AJ525" s="17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</row>
    <row r="526" spans="1:49" ht="17" customHeight="1" x14ac:dyDescent="0.2">
      <c r="A526" s="12"/>
      <c r="B526" s="13"/>
      <c r="C526" s="13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7"/>
      <c r="AD526" s="17"/>
      <c r="AE526" s="17"/>
      <c r="AF526" s="17"/>
      <c r="AG526" s="17"/>
      <c r="AH526" s="17"/>
      <c r="AI526" s="17"/>
      <c r="AJ526" s="17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</row>
    <row r="527" spans="1:49" ht="17" customHeight="1" x14ac:dyDescent="0.2">
      <c r="A527" s="12"/>
      <c r="B527" s="13"/>
      <c r="C527" s="13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7"/>
      <c r="AD527" s="17"/>
      <c r="AE527" s="17"/>
      <c r="AF527" s="17"/>
      <c r="AG527" s="17"/>
      <c r="AH527" s="17"/>
      <c r="AI527" s="17"/>
      <c r="AJ527" s="17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</row>
    <row r="528" spans="1:49" ht="17" customHeight="1" x14ac:dyDescent="0.2">
      <c r="A528" s="12"/>
      <c r="B528" s="13"/>
      <c r="C528" s="13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7"/>
      <c r="AD528" s="17"/>
      <c r="AE528" s="17"/>
      <c r="AF528" s="17"/>
      <c r="AG528" s="17"/>
      <c r="AH528" s="17"/>
      <c r="AI528" s="17"/>
      <c r="AJ528" s="17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</row>
    <row r="529" spans="1:49" ht="17" customHeight="1" x14ac:dyDescent="0.2">
      <c r="A529" s="12"/>
      <c r="B529" s="13"/>
      <c r="C529" s="13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7"/>
      <c r="AD529" s="17"/>
      <c r="AE529" s="17"/>
      <c r="AF529" s="17"/>
      <c r="AG529" s="17"/>
      <c r="AH529" s="17"/>
      <c r="AI529" s="17"/>
      <c r="AJ529" s="17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</row>
    <row r="530" spans="1:49" ht="17" customHeight="1" x14ac:dyDescent="0.2">
      <c r="A530" s="12"/>
      <c r="B530" s="13"/>
      <c r="C530" s="13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7"/>
      <c r="AD530" s="17"/>
      <c r="AE530" s="17"/>
      <c r="AF530" s="17"/>
      <c r="AG530" s="17"/>
      <c r="AH530" s="17"/>
      <c r="AI530" s="17"/>
      <c r="AJ530" s="17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</row>
    <row r="531" spans="1:49" ht="17" customHeight="1" x14ac:dyDescent="0.2">
      <c r="A531" s="18"/>
      <c r="B531" s="19"/>
      <c r="C531" s="19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7"/>
      <c r="AD531" s="17"/>
      <c r="AE531" s="17"/>
      <c r="AF531" s="17"/>
      <c r="AG531" s="17"/>
      <c r="AH531" s="17"/>
      <c r="AI531" s="17"/>
      <c r="AJ531" s="17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</row>
    <row r="532" spans="1:49" ht="17" customHeight="1" x14ac:dyDescent="0.2">
      <c r="A532" s="18"/>
      <c r="B532" s="19"/>
      <c r="C532" s="19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7"/>
      <c r="AD532" s="17"/>
      <c r="AE532" s="17"/>
      <c r="AF532" s="17"/>
      <c r="AG532" s="17"/>
      <c r="AH532" s="17"/>
      <c r="AI532" s="17"/>
      <c r="AJ532" s="17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</row>
    <row r="533" spans="1:49" ht="17" customHeight="1" x14ac:dyDescent="0.2">
      <c r="A533" s="18"/>
      <c r="B533" s="19"/>
      <c r="C533" s="19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7"/>
      <c r="AD533" s="17"/>
      <c r="AE533" s="17"/>
      <c r="AF533" s="17"/>
      <c r="AG533" s="17"/>
      <c r="AH533" s="17"/>
      <c r="AI533" s="17"/>
      <c r="AJ533" s="17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</row>
    <row r="534" spans="1:49" ht="17" customHeight="1" x14ac:dyDescent="0.2">
      <c r="A534" s="18"/>
      <c r="B534" s="19"/>
      <c r="C534" s="19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7"/>
      <c r="AD534" s="17"/>
      <c r="AE534" s="17"/>
      <c r="AF534" s="17"/>
      <c r="AG534" s="17"/>
      <c r="AH534" s="17"/>
      <c r="AI534" s="17"/>
      <c r="AJ534" s="17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</row>
    <row r="535" spans="1:49" ht="17" customHeight="1" x14ac:dyDescent="0.2">
      <c r="A535" s="18"/>
      <c r="B535" s="19"/>
      <c r="C535" s="19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7"/>
      <c r="AD535" s="17"/>
      <c r="AE535" s="17"/>
      <c r="AF535" s="17"/>
      <c r="AG535" s="17"/>
      <c r="AH535" s="17"/>
      <c r="AI535" s="17"/>
      <c r="AJ535" s="17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</row>
    <row r="536" spans="1:49" ht="17" customHeight="1" x14ac:dyDescent="0.2">
      <c r="A536" s="18"/>
      <c r="B536" s="19"/>
      <c r="C536" s="19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7"/>
      <c r="AD536" s="17"/>
      <c r="AE536" s="17"/>
      <c r="AF536" s="17"/>
      <c r="AG536" s="17"/>
      <c r="AH536" s="17"/>
      <c r="AI536" s="17"/>
      <c r="AJ536" s="17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</row>
    <row r="537" spans="1:49" ht="17" customHeight="1" x14ac:dyDescent="0.2">
      <c r="A537" s="18"/>
      <c r="B537" s="19"/>
      <c r="C537" s="19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7"/>
      <c r="AD537" s="17"/>
      <c r="AE537" s="17"/>
      <c r="AF537" s="17"/>
      <c r="AG537" s="17"/>
      <c r="AH537" s="17"/>
      <c r="AI537" s="17"/>
      <c r="AJ537" s="17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</row>
    <row r="538" spans="1:49" ht="17" customHeight="1" x14ac:dyDescent="0.2">
      <c r="A538" s="18"/>
      <c r="B538" s="19"/>
      <c r="C538" s="19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7"/>
      <c r="AD538" s="17"/>
      <c r="AE538" s="17"/>
      <c r="AF538" s="17"/>
      <c r="AG538" s="17"/>
      <c r="AH538" s="17"/>
      <c r="AI538" s="17"/>
      <c r="AJ538" s="17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</row>
    <row r="539" spans="1:49" ht="17" customHeight="1" x14ac:dyDescent="0.2">
      <c r="A539" s="18"/>
      <c r="B539" s="19"/>
      <c r="C539" s="19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7"/>
      <c r="AD539" s="17"/>
      <c r="AE539" s="17"/>
      <c r="AF539" s="17"/>
      <c r="AG539" s="17"/>
      <c r="AH539" s="17"/>
      <c r="AI539" s="17"/>
      <c r="AJ539" s="17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</row>
    <row r="540" spans="1:49" ht="17" customHeight="1" x14ac:dyDescent="0.2">
      <c r="A540" s="18"/>
      <c r="B540" s="19"/>
      <c r="C540" s="19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7"/>
      <c r="AD540" s="17"/>
      <c r="AE540" s="17"/>
      <c r="AF540" s="17"/>
      <c r="AG540" s="17"/>
      <c r="AH540" s="17"/>
      <c r="AI540" s="17"/>
      <c r="AJ540" s="17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</row>
    <row r="541" spans="1:49" ht="17" customHeight="1" x14ac:dyDescent="0.2">
      <c r="A541" s="18"/>
      <c r="B541" s="19"/>
      <c r="C541" s="19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7"/>
      <c r="AD541" s="17"/>
      <c r="AE541" s="17"/>
      <c r="AF541" s="17"/>
      <c r="AG541" s="17"/>
      <c r="AH541" s="17"/>
      <c r="AI541" s="17"/>
      <c r="AJ541" s="17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</row>
    <row r="542" spans="1:49" ht="17" customHeight="1" x14ac:dyDescent="0.2">
      <c r="A542" s="18"/>
      <c r="B542" s="19"/>
      <c r="C542" s="19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7"/>
      <c r="AD542" s="17"/>
      <c r="AE542" s="17"/>
      <c r="AF542" s="17"/>
      <c r="AG542" s="17"/>
      <c r="AH542" s="17"/>
      <c r="AI542" s="17"/>
      <c r="AJ542" s="17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</row>
    <row r="543" spans="1:49" ht="17" customHeight="1" x14ac:dyDescent="0.2">
      <c r="A543" s="18"/>
      <c r="B543" s="19"/>
      <c r="C543" s="19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7"/>
      <c r="AD543" s="17"/>
      <c r="AE543" s="17"/>
      <c r="AF543" s="17"/>
      <c r="AG543" s="17"/>
      <c r="AH543" s="17"/>
      <c r="AI543" s="17"/>
      <c r="AJ543" s="17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</row>
    <row r="544" spans="1:49" ht="17" customHeight="1" x14ac:dyDescent="0.2">
      <c r="A544" s="18"/>
      <c r="B544" s="19"/>
      <c r="C544" s="19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7"/>
      <c r="AD544" s="17"/>
      <c r="AE544" s="17"/>
      <c r="AF544" s="17"/>
      <c r="AG544" s="17"/>
      <c r="AH544" s="17"/>
      <c r="AI544" s="17"/>
      <c r="AJ544" s="17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</row>
    <row r="545" spans="1:49" ht="17" customHeight="1" x14ac:dyDescent="0.2">
      <c r="A545" s="18"/>
      <c r="B545" s="19"/>
      <c r="C545" s="19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7"/>
      <c r="AD545" s="17"/>
      <c r="AE545" s="17"/>
      <c r="AF545" s="17"/>
      <c r="AG545" s="17"/>
      <c r="AH545" s="17"/>
      <c r="AI545" s="17"/>
      <c r="AJ545" s="17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</row>
    <row r="546" spans="1:49" ht="17" customHeight="1" x14ac:dyDescent="0.2">
      <c r="A546" s="18"/>
      <c r="B546" s="19"/>
      <c r="C546" s="19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7"/>
      <c r="AD546" s="17"/>
      <c r="AE546" s="17"/>
      <c r="AF546" s="17"/>
      <c r="AG546" s="17"/>
      <c r="AH546" s="17"/>
      <c r="AI546" s="17"/>
      <c r="AJ546" s="17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</row>
    <row r="547" spans="1:49" ht="17" customHeight="1" x14ac:dyDescent="0.2">
      <c r="A547" s="18"/>
      <c r="B547" s="19"/>
      <c r="C547" s="19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7"/>
      <c r="AD547" s="17"/>
      <c r="AE547" s="17"/>
      <c r="AF547" s="17"/>
      <c r="AG547" s="17"/>
      <c r="AH547" s="17"/>
      <c r="AI547" s="17"/>
      <c r="AJ547" s="17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</row>
    <row r="548" spans="1:49" ht="17" customHeight="1" x14ac:dyDescent="0.2">
      <c r="A548" s="18"/>
      <c r="B548" s="19"/>
      <c r="C548" s="19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7"/>
      <c r="AD548" s="17"/>
      <c r="AE548" s="17"/>
      <c r="AF548" s="17"/>
      <c r="AG548" s="17"/>
      <c r="AH548" s="17"/>
      <c r="AI548" s="17"/>
      <c r="AJ548" s="17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</row>
    <row r="549" spans="1:49" ht="17" customHeight="1" x14ac:dyDescent="0.2">
      <c r="A549" s="18"/>
      <c r="B549" s="19"/>
      <c r="C549" s="19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7"/>
      <c r="AD549" s="17"/>
      <c r="AE549" s="17"/>
      <c r="AF549" s="17"/>
      <c r="AG549" s="17"/>
      <c r="AH549" s="17"/>
      <c r="AI549" s="17"/>
      <c r="AJ549" s="17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</row>
    <row r="550" spans="1:49" ht="17" customHeight="1" x14ac:dyDescent="0.2">
      <c r="A550" s="18"/>
      <c r="B550" s="19"/>
      <c r="C550" s="19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7"/>
      <c r="AD550" s="17"/>
      <c r="AE550" s="17"/>
      <c r="AF550" s="17"/>
      <c r="AG550" s="17"/>
      <c r="AH550" s="17"/>
      <c r="AI550" s="17"/>
      <c r="AJ550" s="17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</row>
    <row r="551" spans="1:49" ht="17" customHeight="1" x14ac:dyDescent="0.2">
      <c r="A551" s="18"/>
      <c r="B551" s="19"/>
      <c r="C551" s="19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7"/>
      <c r="AD551" s="17"/>
      <c r="AE551" s="17"/>
      <c r="AF551" s="17"/>
      <c r="AG551" s="17"/>
      <c r="AH551" s="17"/>
      <c r="AI551" s="17"/>
      <c r="AJ551" s="17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</row>
    <row r="552" spans="1:49" ht="17" customHeight="1" x14ac:dyDescent="0.2">
      <c r="A552" s="18"/>
      <c r="B552" s="19"/>
      <c r="C552" s="19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7"/>
      <c r="AD552" s="17"/>
      <c r="AE552" s="17"/>
      <c r="AF552" s="17"/>
      <c r="AG552" s="17"/>
      <c r="AH552" s="17"/>
      <c r="AI552" s="17"/>
      <c r="AJ552" s="17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</row>
    <row r="553" spans="1:49" ht="17" customHeight="1" x14ac:dyDescent="0.2">
      <c r="A553" s="18"/>
      <c r="B553" s="19"/>
      <c r="C553" s="19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7"/>
      <c r="AD553" s="17"/>
      <c r="AE553" s="17"/>
      <c r="AF553" s="17"/>
      <c r="AG553" s="17"/>
      <c r="AH553" s="17"/>
      <c r="AI553" s="17"/>
      <c r="AJ553" s="17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</row>
    <row r="554" spans="1:49" ht="17" customHeight="1" x14ac:dyDescent="0.2">
      <c r="A554" s="18"/>
      <c r="B554" s="19"/>
      <c r="C554" s="19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7"/>
      <c r="AD554" s="17"/>
      <c r="AE554" s="17"/>
      <c r="AF554" s="17"/>
      <c r="AG554" s="17"/>
      <c r="AH554" s="17"/>
      <c r="AI554" s="17"/>
      <c r="AJ554" s="17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</row>
  </sheetData>
  <autoFilter ref="A3:AO246">
    <sortState xmlns:xlrd2="http://schemas.microsoft.com/office/spreadsheetml/2017/richdata2" ref="A4:AO246">
      <sortCondition descending="1" ref="D3:D246"/>
    </sortState>
  </autoFilter>
  <mergeCells count="1">
    <mergeCell ref="A1:D1"/>
  </mergeCells>
  <phoneticPr fontId="2" type="noConversion"/>
  <pageMargins left="0.5" right="0.5" top="0.5" bottom="0.5" header="0.28000000000000003" footer="0.28000000000000003"/>
  <pageSetup scale="31" orientation="landscape" useFirstPageNumber="1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WBC All Time</vt:lpstr>
      <vt:lpstr>'WBC All 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Rockwell</dc:creator>
  <cp:lastModifiedBy>Jay Robinson</cp:lastModifiedBy>
  <cp:lastPrinted>2019-12-30T19:53:59Z</cp:lastPrinted>
  <dcterms:created xsi:type="dcterms:W3CDTF">2010-08-02T03:23:45Z</dcterms:created>
  <dcterms:modified xsi:type="dcterms:W3CDTF">2021-06-29T20:05:03Z</dcterms:modified>
</cp:coreProperties>
</file>